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20" yWindow="-15" windowWidth="15705" windowHeight="10845"/>
  </bookViews>
  <sheets>
    <sheet name="Silvio" sheetId="4" r:id="rId1"/>
    <sheet name="Sagam" sheetId="5" r:id="rId2"/>
    <sheet name="List3" sheetId="6" r:id="rId3"/>
    <sheet name="vzor" sheetId="2" r:id="rId4"/>
  </sheets>
  <calcPr calcId="171026"/>
</workbook>
</file>

<file path=xl/calcChain.xml><?xml version="1.0" encoding="utf-8"?>
<calcChain xmlns="http://schemas.openxmlformats.org/spreadsheetml/2006/main">
  <c r="E26" i="2" l="1"/>
  <c r="D26" i="2"/>
  <c r="C26" i="2"/>
  <c r="E26" i="5"/>
  <c r="D26" i="5"/>
  <c r="C26" i="5"/>
  <c r="E12" i="4"/>
  <c r="E25" i="4"/>
  <c r="D12" i="4"/>
  <c r="D25" i="4"/>
  <c r="C12" i="4"/>
  <c r="C25" i="4"/>
  <c r="C34" i="4"/>
  <c r="E26" i="4"/>
  <c r="C26" i="4"/>
  <c r="D26" i="4"/>
  <c r="C35" i="4"/>
  <c r="E27" i="6"/>
  <c r="D27" i="6"/>
  <c r="C27" i="6"/>
  <c r="C36" i="6"/>
  <c r="E26" i="6"/>
  <c r="D26" i="6"/>
  <c r="C26" i="6"/>
  <c r="C35" i="6"/>
  <c r="D12" i="6"/>
  <c r="D25" i="6"/>
  <c r="E24" i="6"/>
  <c r="D24" i="6"/>
  <c r="C24" i="6"/>
  <c r="C33" i="6"/>
  <c r="C23" i="6"/>
  <c r="C32" i="6"/>
  <c r="C37" i="6"/>
  <c r="E12" i="6"/>
  <c r="E25" i="6"/>
  <c r="C12" i="6"/>
  <c r="C25" i="6"/>
  <c r="C34" i="6"/>
  <c r="D9" i="6"/>
  <c r="E9" i="6"/>
  <c r="E23" i="6"/>
  <c r="E28" i="6"/>
  <c r="E27" i="5"/>
  <c r="C27" i="5"/>
  <c r="D27" i="5"/>
  <c r="C36" i="5"/>
  <c r="E24" i="5"/>
  <c r="D24" i="5"/>
  <c r="C24" i="5"/>
  <c r="C33" i="5"/>
  <c r="C23" i="5"/>
  <c r="C32" i="5"/>
  <c r="E12" i="5"/>
  <c r="E25" i="5"/>
  <c r="D12" i="5"/>
  <c r="D25" i="5"/>
  <c r="C25" i="5"/>
  <c r="C34" i="5"/>
  <c r="D9" i="5"/>
  <c r="E9" i="5"/>
  <c r="E23" i="5"/>
  <c r="E27" i="4"/>
  <c r="D27" i="4"/>
  <c r="C27" i="4"/>
  <c r="E24" i="4"/>
  <c r="D24" i="4"/>
  <c r="C24" i="4"/>
  <c r="C23" i="4"/>
  <c r="C28" i="4"/>
  <c r="C32" i="4"/>
  <c r="D9" i="4"/>
  <c r="E9" i="4"/>
  <c r="E23" i="4"/>
  <c r="E27" i="2"/>
  <c r="D27" i="2"/>
  <c r="C27" i="2"/>
  <c r="C36" i="2"/>
  <c r="C35" i="2"/>
  <c r="D12" i="2"/>
  <c r="D25" i="2"/>
  <c r="E24" i="2"/>
  <c r="D24" i="2"/>
  <c r="C24" i="2"/>
  <c r="C33" i="2"/>
  <c r="C23" i="2"/>
  <c r="C32" i="2"/>
  <c r="E12" i="2"/>
  <c r="E25" i="2"/>
  <c r="C12" i="2"/>
  <c r="C25" i="2"/>
  <c r="C34" i="2"/>
  <c r="D9" i="2"/>
  <c r="E9" i="2"/>
  <c r="E23" i="2"/>
  <c r="E28" i="2"/>
  <c r="D23" i="6"/>
  <c r="D28" i="6"/>
  <c r="C28" i="6"/>
  <c r="C28" i="5"/>
  <c r="C37" i="2"/>
  <c r="D23" i="2"/>
  <c r="D28" i="2"/>
  <c r="C28" i="2"/>
  <c r="C35" i="5"/>
  <c r="C33" i="4"/>
  <c r="C36" i="4"/>
  <c r="D23" i="4"/>
  <c r="D28" i="4"/>
  <c r="E28" i="5"/>
  <c r="C37" i="5"/>
  <c r="D23" i="5"/>
  <c r="D28" i="5"/>
  <c r="E28" i="4"/>
  <c r="C37" i="4"/>
</calcChain>
</file>

<file path=xl/sharedStrings.xml><?xml version="1.0" encoding="utf-8"?>
<sst xmlns="http://schemas.openxmlformats.org/spreadsheetml/2006/main" count="188" uniqueCount="57">
  <si>
    <t xml:space="preserve">                             Protokol o předvýběru hřebců MT</t>
  </si>
  <si>
    <t xml:space="preserve">                                                konaného dne : 7.6.2017         v : Těšánkách</t>
  </si>
  <si>
    <t xml:space="preserve">                               81/181 Przedswit V MT-3/ Silvio G</t>
  </si>
  <si>
    <r>
      <t xml:space="preserve">                      Datum narození :  </t>
    </r>
    <r>
      <rPr>
        <b/>
        <sz val="11"/>
        <rFont val="Arial"/>
        <family val="2"/>
        <charset val="238"/>
      </rPr>
      <t>16.5.2013</t>
    </r>
    <r>
      <rPr>
        <sz val="11"/>
        <rFont val="Arial"/>
        <family val="2"/>
        <charset val="238"/>
      </rPr>
      <t xml:space="preserve">         Barva: </t>
    </r>
    <r>
      <rPr>
        <b/>
        <sz val="11"/>
        <rFont val="Arial"/>
        <family val="2"/>
        <charset val="238"/>
      </rPr>
      <t xml:space="preserve">hd </t>
    </r>
    <r>
      <rPr>
        <sz val="11"/>
        <rFont val="Arial"/>
        <family val="2"/>
        <charset val="238"/>
      </rPr>
      <t xml:space="preserve">                      PG : </t>
    </r>
    <r>
      <rPr>
        <b/>
        <sz val="11"/>
        <rFont val="Arial"/>
        <family val="2"/>
        <charset val="238"/>
      </rPr>
      <t>63,54%</t>
    </r>
  </si>
  <si>
    <r>
      <t xml:space="preserve">Chovatel: </t>
    </r>
    <r>
      <rPr>
        <b/>
        <sz val="12"/>
        <rFont val="Arial"/>
        <family val="2"/>
        <charset val="238"/>
      </rPr>
      <t>G3 s.r.o. Zdounky</t>
    </r>
  </si>
  <si>
    <r>
      <t xml:space="preserve">Majitel : </t>
    </r>
    <r>
      <rPr>
        <b/>
        <sz val="12"/>
        <rFont val="Arial"/>
        <family val="2"/>
        <charset val="238"/>
      </rPr>
      <t>Ing. Petr Galatík Lebedov</t>
    </r>
  </si>
  <si>
    <t xml:space="preserve">                                                   Komisař :</t>
  </si>
  <si>
    <t>L.Karásek</t>
  </si>
  <si>
    <t>Ing.R.Klos</t>
  </si>
  <si>
    <t>M.Urbanová</t>
  </si>
  <si>
    <t>I.Původ</t>
  </si>
  <si>
    <t>Popisový list</t>
  </si>
  <si>
    <t>II. Typ a pohlavní výraz a) typ</t>
  </si>
  <si>
    <t>Hlava</t>
  </si>
  <si>
    <t xml:space="preserve">                                         b) pohlavní výraz</t>
  </si>
  <si>
    <t>krk</t>
  </si>
  <si>
    <t>III. Exteriér</t>
  </si>
  <si>
    <t>kohoutek</t>
  </si>
  <si>
    <t>IV. Mechanika pohybu : na ruce a) krok</t>
  </si>
  <si>
    <t>plec/lopatka</t>
  </si>
  <si>
    <r>
      <t xml:space="preserve">                             </t>
    </r>
    <r>
      <rPr>
        <b/>
        <sz val="10"/>
        <rFont val="Arial"/>
        <family val="2"/>
        <charset val="238"/>
      </rPr>
      <t xml:space="preserve">                           b) klus</t>
    </r>
  </si>
  <si>
    <t>hrudník</t>
  </si>
  <si>
    <t xml:space="preserve">                                   ve volnosti: a1) krok</t>
  </si>
  <si>
    <t>hřbet</t>
  </si>
  <si>
    <r>
      <t xml:space="preserve">                                           </t>
    </r>
    <r>
      <rPr>
        <b/>
        <sz val="10"/>
        <rFont val="Arial"/>
        <family val="2"/>
        <charset val="238"/>
      </rPr>
      <t xml:space="preserve">             b1) klus</t>
    </r>
  </si>
  <si>
    <t>bedra</t>
  </si>
  <si>
    <r>
      <t xml:space="preserve">                                                        </t>
    </r>
    <r>
      <rPr>
        <b/>
        <sz val="10"/>
        <rFont val="Arial"/>
        <family val="2"/>
        <charset val="238"/>
      </rPr>
      <t>c) cval</t>
    </r>
  </si>
  <si>
    <t>záď</t>
  </si>
  <si>
    <t>V. Skok ve volnosti    a) 100 cm</t>
  </si>
  <si>
    <t>přední končetiny</t>
  </si>
  <si>
    <t xml:space="preserve">                                     b) 110 cm</t>
  </si>
  <si>
    <t>zadní končetiny</t>
  </si>
  <si>
    <t xml:space="preserve">                                     c) 120 cm</t>
  </si>
  <si>
    <t>soulad těl.tvarů</t>
  </si>
  <si>
    <t>II. Typ a pohlavní výraz (a+b)/2</t>
  </si>
  <si>
    <t>IV. Mechanika pohybu ((a+a1):2+(b+b1):2+c):3</t>
  </si>
  <si>
    <t>V. Skok ve volnosti :  (a+b+c):3</t>
  </si>
  <si>
    <t>Hodnocení dle komisařů</t>
  </si>
  <si>
    <t xml:space="preserve">Celkové hodnocení </t>
  </si>
  <si>
    <t>I.           Původ</t>
  </si>
  <si>
    <t>II.          Typ a pohl. Výraz</t>
  </si>
  <si>
    <t>III.         Exterier</t>
  </si>
  <si>
    <t xml:space="preserve">IV.         Mechanika pohybu </t>
  </si>
  <si>
    <t>V.         Skok ve volnosti</t>
  </si>
  <si>
    <t>Výsledná známka</t>
  </si>
  <si>
    <t xml:space="preserve">                                                konaného dne : 7.6.2017       v : Těšánkách</t>
  </si>
  <si>
    <t xml:space="preserve">                                              52/349 Sagam</t>
  </si>
  <si>
    <r>
      <t xml:space="preserve">                      Datum narození :   </t>
    </r>
    <r>
      <rPr>
        <b/>
        <sz val="11"/>
        <rFont val="Arial"/>
        <family val="2"/>
        <charset val="238"/>
      </rPr>
      <t xml:space="preserve">26.3.2012   </t>
    </r>
    <r>
      <rPr>
        <sz val="11"/>
        <rFont val="Arial"/>
        <family val="2"/>
        <charset val="238"/>
      </rPr>
      <t xml:space="preserve">     Barva:</t>
    </r>
    <r>
      <rPr>
        <b/>
        <sz val="11"/>
        <rFont val="Arial"/>
        <family val="2"/>
        <charset val="238"/>
      </rPr>
      <t xml:space="preserve"> Ryz   </t>
    </r>
    <r>
      <rPr>
        <sz val="11"/>
        <rFont val="Arial"/>
        <family val="2"/>
        <charset val="238"/>
      </rPr>
      <t xml:space="preserve">               PG :</t>
    </r>
    <r>
      <rPr>
        <b/>
        <sz val="11"/>
        <rFont val="Arial"/>
        <family val="2"/>
        <charset val="238"/>
      </rPr>
      <t xml:space="preserve"> 31,79%</t>
    </r>
  </si>
  <si>
    <r>
      <t xml:space="preserve">Chovatel: </t>
    </r>
    <r>
      <rPr>
        <b/>
        <sz val="12"/>
        <rFont val="Arial"/>
        <family val="2"/>
        <charset val="238"/>
      </rPr>
      <t>Radka Novotná, Moravské Kninice</t>
    </r>
  </si>
  <si>
    <r>
      <t xml:space="preserve">Majitel : </t>
    </r>
    <r>
      <rPr>
        <b/>
        <sz val="12"/>
        <rFont val="Arial"/>
        <family val="2"/>
        <charset val="238"/>
      </rPr>
      <t>Ing. Leopold Jelínek, Rosice u Brna</t>
    </r>
  </si>
  <si>
    <t>Ing.R. Klos</t>
  </si>
  <si>
    <t xml:space="preserve">                                                konaného dne :                     v : </t>
  </si>
  <si>
    <t xml:space="preserve"> </t>
  </si>
  <si>
    <t xml:space="preserve">                      Datum narození :                    Barva:                                   PG :</t>
  </si>
  <si>
    <t>Chovatel:</t>
  </si>
  <si>
    <t>Majitel :</t>
  </si>
  <si>
    <t>IV. Mechanika pohybu (a+a1):2+(b+b1):2+c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</si>
</sst>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2" fontId="9" fillId="0" borderId="0" xfId="0" applyNumberFormat="1" applyFont="1" applyBorder="1" applyProtection="1"/>
    <xf numFmtId="2" fontId="0" fillId="0" borderId="0" xfId="0" applyNumberFormat="1" applyBorder="1" applyProtection="1"/>
    <xf numFmtId="2" fontId="0" fillId="0" borderId="1" xfId="0" applyNumberFormat="1" applyBorder="1" applyProtection="1"/>
    <xf numFmtId="0" fontId="7" fillId="0" borderId="2" xfId="0" applyFont="1" applyBorder="1" applyProtection="1"/>
    <xf numFmtId="2" fontId="0" fillId="0" borderId="3" xfId="0" applyNumberFormat="1" applyBorder="1" applyProtection="1"/>
    <xf numFmtId="2" fontId="9" fillId="0" borderId="4" xfId="0" applyNumberFormat="1" applyFont="1" applyBorder="1" applyAlignment="1" applyProtection="1">
      <alignment horizontal="center"/>
    </xf>
    <xf numFmtId="0" fontId="7" fillId="0" borderId="5" xfId="0" applyFont="1" applyBorder="1" applyProtection="1"/>
    <xf numFmtId="2" fontId="9" fillId="0" borderId="6" xfId="0" applyNumberFormat="1" applyFont="1" applyBorder="1" applyAlignment="1" applyProtection="1">
      <alignment horizontal="center"/>
    </xf>
    <xf numFmtId="2" fontId="10" fillId="0" borderId="3" xfId="0" applyNumberFormat="1" applyFont="1" applyFill="1" applyBorder="1" applyAlignment="1" applyProtection="1">
      <alignment horizontal="center"/>
      <protection locked="0"/>
    </xf>
    <xf numFmtId="2" fontId="10" fillId="0" borderId="1" xfId="0" applyNumberFormat="1" applyFont="1" applyFill="1" applyBorder="1" applyAlignment="1" applyProtection="1">
      <alignment horizontal="center"/>
      <protection locked="0"/>
    </xf>
    <xf numFmtId="2" fontId="10" fillId="0" borderId="6" xfId="0" applyNumberFormat="1" applyFont="1" applyFill="1" applyBorder="1" applyAlignment="1" applyProtection="1">
      <alignment horizontal="center"/>
      <protection locked="0"/>
    </xf>
    <xf numFmtId="2" fontId="10" fillId="0" borderId="7" xfId="0" applyNumberFormat="1" applyFont="1" applyFill="1" applyBorder="1" applyAlignment="1" applyProtection="1">
      <alignment horizontal="center"/>
      <protection locked="0"/>
    </xf>
    <xf numFmtId="2" fontId="10" fillId="0" borderId="8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readingOrder="1"/>
    </xf>
    <xf numFmtId="0" fontId="8" fillId="0" borderId="0" xfId="0" applyFont="1" applyAlignment="1" applyProtection="1">
      <alignment shrinkToFit="1" readingOrder="1"/>
    </xf>
    <xf numFmtId="0" fontId="8" fillId="0" borderId="0" xfId="0" applyFont="1" applyBorder="1" applyAlignment="1" applyProtection="1">
      <alignment shrinkToFit="1" readingOrder="1"/>
    </xf>
    <xf numFmtId="0" fontId="7" fillId="0" borderId="0" xfId="0" applyFont="1" applyBorder="1" applyAlignment="1" applyProtection="1"/>
    <xf numFmtId="0" fontId="0" fillId="0" borderId="0" xfId="0" applyAlignment="1" applyProtection="1">
      <alignment shrinkToFit="1"/>
    </xf>
    <xf numFmtId="0" fontId="0" fillId="0" borderId="0" xfId="0" applyBorder="1" applyAlignment="1" applyProtection="1">
      <alignment shrinkToFit="1"/>
    </xf>
    <xf numFmtId="0" fontId="0" fillId="0" borderId="0" xfId="0" applyBorder="1" applyProtection="1"/>
    <xf numFmtId="0" fontId="0" fillId="0" borderId="0" xfId="0" applyProtection="1"/>
    <xf numFmtId="0" fontId="4" fillId="0" borderId="0" xfId="0" applyFont="1" applyBorder="1" applyAlignment="1" applyProtection="1">
      <alignment shrinkToFit="1"/>
    </xf>
    <xf numFmtId="0" fontId="10" fillId="0" borderId="0" xfId="0" applyFont="1" applyAlignment="1" applyProtection="1"/>
    <xf numFmtId="0" fontId="10" fillId="0" borderId="0" xfId="0" applyFont="1" applyProtection="1"/>
    <xf numFmtId="0" fontId="10" fillId="0" borderId="0" xfId="0" applyFont="1" applyBorder="1" applyProtection="1"/>
    <xf numFmtId="0" fontId="10" fillId="0" borderId="0" xfId="0" applyFont="1" applyBorder="1" applyAlignment="1" applyProtection="1">
      <alignment shrinkToFit="1"/>
    </xf>
    <xf numFmtId="0" fontId="6" fillId="0" borderId="0" xfId="0" applyFont="1" applyBorder="1" applyProtection="1"/>
    <xf numFmtId="0" fontId="5" fillId="0" borderId="0" xfId="0" applyFont="1" applyBorder="1" applyProtection="1"/>
    <xf numFmtId="0" fontId="2" fillId="0" borderId="9" xfId="0" applyFont="1" applyBorder="1" applyProtection="1"/>
    <xf numFmtId="0" fontId="0" fillId="0" borderId="10" xfId="0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8" fillId="0" borderId="0" xfId="0" applyFont="1" applyProtection="1"/>
    <xf numFmtId="0" fontId="0" fillId="2" borderId="0" xfId="0" applyFill="1" applyProtection="1"/>
    <xf numFmtId="0" fontId="2" fillId="0" borderId="2" xfId="0" applyFont="1" applyBorder="1" applyProtection="1"/>
    <xf numFmtId="0" fontId="0" fillId="0" borderId="3" xfId="0" applyBorder="1" applyProtection="1"/>
    <xf numFmtId="2" fontId="10" fillId="0" borderId="3" xfId="0" applyNumberFormat="1" applyFont="1" applyFill="1" applyBorder="1" applyAlignment="1" applyProtection="1">
      <alignment horizontal="center"/>
    </xf>
    <xf numFmtId="2" fontId="10" fillId="0" borderId="4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7" fillId="0" borderId="0" xfId="0" applyFont="1" applyProtection="1"/>
    <xf numFmtId="0" fontId="2" fillId="0" borderId="5" xfId="0" applyFont="1" applyBorder="1" applyProtection="1"/>
    <xf numFmtId="0" fontId="0" fillId="0" borderId="1" xfId="0" applyBorder="1" applyProtection="1"/>
    <xf numFmtId="2" fontId="10" fillId="0" borderId="1" xfId="0" applyNumberFormat="1" applyFont="1" applyFill="1" applyBorder="1" applyAlignment="1" applyProtection="1">
      <alignment horizontal="center"/>
    </xf>
    <xf numFmtId="2" fontId="10" fillId="0" borderId="6" xfId="0" applyNumberFormat="1" applyFont="1" applyFill="1" applyBorder="1" applyAlignment="1" applyProtection="1">
      <alignment horizontal="center"/>
    </xf>
    <xf numFmtId="0" fontId="5" fillId="0" borderId="12" xfId="0" applyFont="1" applyBorder="1" applyProtection="1"/>
    <xf numFmtId="0" fontId="5" fillId="0" borderId="13" xfId="0" applyFont="1" applyBorder="1" applyProtection="1"/>
    <xf numFmtId="0" fontId="3" fillId="0" borderId="5" xfId="0" applyFont="1" applyBorder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2" fillId="0" borderId="14" xfId="0" applyFont="1" applyBorder="1" applyProtection="1"/>
    <xf numFmtId="0" fontId="0" fillId="0" borderId="7" xfId="0" applyBorder="1" applyProtection="1"/>
    <xf numFmtId="0" fontId="5" fillId="0" borderId="15" xfId="0" applyFont="1" applyBorder="1" applyProtection="1"/>
    <xf numFmtId="0" fontId="7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Protection="1"/>
    <xf numFmtId="0" fontId="7" fillId="0" borderId="0" xfId="0" applyFont="1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6" xfId="0" applyFill="1" applyBorder="1" applyProtection="1"/>
    <xf numFmtId="2" fontId="10" fillId="0" borderId="16" xfId="0" applyNumberFormat="1" applyFont="1" applyFill="1" applyBorder="1" applyProtection="1"/>
    <xf numFmtId="0" fontId="7" fillId="0" borderId="9" xfId="0" applyFont="1" applyBorder="1" applyProtection="1"/>
    <xf numFmtId="2" fontId="7" fillId="0" borderId="10" xfId="0" applyNumberFormat="1" applyFont="1" applyBorder="1" applyProtection="1"/>
    <xf numFmtId="2" fontId="7" fillId="0" borderId="11" xfId="0" applyNumberFormat="1" applyFont="1" applyBorder="1" applyProtection="1"/>
    <xf numFmtId="0" fontId="10" fillId="0" borderId="17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10" fillId="0" borderId="19" xfId="0" applyFont="1" applyBorder="1" applyProtection="1">
      <protection locked="0"/>
    </xf>
    <xf numFmtId="0" fontId="7" fillId="0" borderId="3" xfId="0" applyFont="1" applyFill="1" applyBorder="1" applyProtection="1"/>
    <xf numFmtId="0" fontId="2" fillId="0" borderId="20" xfId="0" applyFont="1" applyBorder="1" applyProtection="1"/>
    <xf numFmtId="2" fontId="10" fillId="0" borderId="21" xfId="0" applyNumberFormat="1" applyFont="1" applyFill="1" applyBorder="1" applyAlignment="1" applyProtection="1">
      <alignment horizontal="center"/>
    </xf>
    <xf numFmtId="2" fontId="12" fillId="0" borderId="14" xfId="0" applyNumberFormat="1" applyFont="1" applyBorder="1" applyProtection="1"/>
    <xf numFmtId="2" fontId="0" fillId="0" borderId="7" xfId="0" applyNumberFormat="1" applyBorder="1" applyProtection="1"/>
    <xf numFmtId="2" fontId="13" fillId="0" borderId="8" xfId="0" applyNumberFormat="1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2" fontId="10" fillId="0" borderId="16" xfId="0" applyNumberFormat="1" applyFont="1" applyFill="1" applyBorder="1" applyAlignment="1" applyProtection="1">
      <alignment horizontal="center"/>
    </xf>
    <xf numFmtId="2" fontId="7" fillId="0" borderId="10" xfId="0" applyNumberFormat="1" applyFont="1" applyBorder="1" applyAlignment="1" applyProtection="1">
      <alignment horizontal="center"/>
    </xf>
    <xf numFmtId="2" fontId="7" fillId="0" borderId="11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/>
    <xf numFmtId="0" fontId="10" fillId="0" borderId="0" xfId="0" applyFont="1" applyAlignment="1" applyProtection="1"/>
    <xf numFmtId="0" fontId="9" fillId="0" borderId="0" xfId="0" applyFont="1" applyBorder="1" applyAlignment="1" applyProtection="1"/>
    <xf numFmtId="0" fontId="0" fillId="0" borderId="0" xfId="0" applyAlignment="1" applyProtection="1"/>
    <xf numFmtId="0" fontId="11" fillId="0" borderId="0" xfId="0" applyFont="1" applyBorder="1" applyAlignment="1" applyProtection="1"/>
    <xf numFmtId="0" fontId="10" fillId="0" borderId="0" xfId="0" applyFont="1" applyBorder="1" applyAlignment="1" applyProtection="1"/>
    <xf numFmtId="0" fontId="10" fillId="0" borderId="0" xfId="0" applyFont="1" applyAlignment="1" applyProtection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923925</xdr:colOff>
      <xdr:row>3</xdr:row>
      <xdr:rowOff>76200</xdr:rowOff>
    </xdr:to>
    <xdr:pic>
      <xdr:nvPicPr>
        <xdr:cNvPr id="3080" name="Picture 4" descr="logo schpmt s průhledným pozadím hnědé">
          <a:extLst>
            <a:ext uri="{FF2B5EF4-FFF2-40B4-BE49-F238E27FC236}">
              <a16:creationId xmlns:a16="http://schemas.microsoft.com/office/drawing/2014/main" xmlns="" id="{5A1A319E-C702-4100-B848-7837F6F3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857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923925</xdr:colOff>
      <xdr:row>3</xdr:row>
      <xdr:rowOff>76200</xdr:rowOff>
    </xdr:to>
    <xdr:pic>
      <xdr:nvPicPr>
        <xdr:cNvPr id="4104" name="Picture 4" descr="logo schpmt s průhledným pozadím hnědé">
          <a:extLst>
            <a:ext uri="{FF2B5EF4-FFF2-40B4-BE49-F238E27FC236}">
              <a16:creationId xmlns:a16="http://schemas.microsoft.com/office/drawing/2014/main" xmlns="" id="{D37F0064-0498-473C-A00D-AEAB862D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857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923925</xdr:colOff>
      <xdr:row>3</xdr:row>
      <xdr:rowOff>76200</xdr:rowOff>
    </xdr:to>
    <xdr:pic>
      <xdr:nvPicPr>
        <xdr:cNvPr id="5128" name="Picture 4" descr="logo schpmt s průhledným pozadím hnědé">
          <a:extLst>
            <a:ext uri="{FF2B5EF4-FFF2-40B4-BE49-F238E27FC236}">
              <a16:creationId xmlns:a16="http://schemas.microsoft.com/office/drawing/2014/main" xmlns="" id="{398A8976-8DB3-46F8-938E-280B46F8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857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923925</xdr:colOff>
      <xdr:row>3</xdr:row>
      <xdr:rowOff>76200</xdr:rowOff>
    </xdr:to>
    <xdr:pic>
      <xdr:nvPicPr>
        <xdr:cNvPr id="2056" name="Picture 4" descr="logo schpmt s průhledným pozadím hnědé">
          <a:extLst>
            <a:ext uri="{FF2B5EF4-FFF2-40B4-BE49-F238E27FC236}">
              <a16:creationId xmlns:a16="http://schemas.microsoft.com/office/drawing/2014/main" xmlns="" id="{D518ABC0-4B54-4782-B5DA-D2BC94B8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857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A10" workbookViewId="0">
      <selection activeCell="E21" sqref="E21"/>
    </sheetView>
  </sheetViews>
  <sheetFormatPr defaultRowHeight="12.75" x14ac:dyDescent="0.2"/>
  <cols>
    <col min="1" max="1" width="42" customWidth="1"/>
    <col min="2" max="2" width="0" hidden="1" customWidth="1"/>
    <col min="3" max="3" width="13.5703125" customWidth="1"/>
    <col min="4" max="4" width="12.140625" customWidth="1"/>
    <col min="5" max="5" width="13.28515625" customWidth="1"/>
    <col min="9" max="9" width="21.85546875" customWidth="1"/>
    <col min="10" max="10" width="10.7109375" bestFit="1" customWidth="1"/>
    <col min="11" max="11" width="39.7109375" customWidth="1"/>
  </cols>
  <sheetData>
    <row r="1" spans="1:16" s="15" customFormat="1" ht="20.100000000000001" customHeight="1" x14ac:dyDescent="0.3">
      <c r="A1" s="14" t="s">
        <v>0</v>
      </c>
      <c r="C1" s="16"/>
      <c r="D1" s="16"/>
    </row>
    <row r="2" spans="1:16" s="21" customFormat="1" ht="20.100000000000001" customHeight="1" x14ac:dyDescent="0.25">
      <c r="A2" s="17" t="s">
        <v>1</v>
      </c>
      <c r="B2" s="18"/>
      <c r="C2" s="19"/>
      <c r="D2" s="20"/>
      <c r="K2" s="22"/>
    </row>
    <row r="3" spans="1:16" s="81" customFormat="1" ht="20.100000000000001" customHeight="1" x14ac:dyDescent="0.25">
      <c r="A3" s="80" t="s">
        <v>2</v>
      </c>
    </row>
    <row r="4" spans="1:16" s="81" customFormat="1" ht="20.100000000000001" customHeight="1" x14ac:dyDescent="0.25">
      <c r="A4" s="82" t="s">
        <v>3</v>
      </c>
    </row>
    <row r="5" spans="1:16" s="23" customFormat="1" ht="20.100000000000001" customHeight="1" x14ac:dyDescent="0.25">
      <c r="A5" s="83" t="s">
        <v>4</v>
      </c>
      <c r="B5" s="84"/>
      <c r="C5" s="84"/>
      <c r="D5" s="84"/>
      <c r="E5" s="84"/>
      <c r="F5" s="74"/>
      <c r="G5" s="79"/>
      <c r="H5" s="79"/>
      <c r="I5" s="78"/>
      <c r="J5" s="78"/>
      <c r="K5" s="78"/>
      <c r="L5" s="79"/>
      <c r="M5" s="79"/>
      <c r="N5" s="79"/>
      <c r="O5" s="79"/>
      <c r="P5" s="79"/>
    </row>
    <row r="6" spans="1:16" s="24" customFormat="1" ht="20.100000000000001" customHeight="1" x14ac:dyDescent="0.25">
      <c r="A6" s="84" t="s">
        <v>5</v>
      </c>
      <c r="B6" s="84"/>
      <c r="C6" s="84"/>
      <c r="D6" s="84"/>
      <c r="E6" s="84"/>
      <c r="I6" s="25"/>
      <c r="J6" s="25"/>
      <c r="K6" s="26"/>
    </row>
    <row r="7" spans="1:16" s="21" customFormat="1" ht="15.95" customHeight="1" thickBot="1" x14ac:dyDescent="0.3">
      <c r="A7" s="27"/>
      <c r="C7" s="20"/>
      <c r="D7" s="20"/>
      <c r="I7" s="28"/>
      <c r="J7" s="28"/>
    </row>
    <row r="8" spans="1:16" s="21" customFormat="1" ht="15.95" customHeight="1" thickBot="1" x14ac:dyDescent="0.35">
      <c r="A8" s="29" t="s">
        <v>6</v>
      </c>
      <c r="B8" s="30"/>
      <c r="C8" s="32" t="s">
        <v>7</v>
      </c>
      <c r="D8" s="32" t="s">
        <v>8</v>
      </c>
      <c r="E8" s="33" t="s">
        <v>9</v>
      </c>
      <c r="I8" s="34"/>
      <c r="P8" s="35"/>
    </row>
    <row r="9" spans="1:16" s="21" customFormat="1" ht="15.95" customHeight="1" thickBot="1" x14ac:dyDescent="0.3">
      <c r="A9" s="36" t="s">
        <v>10</v>
      </c>
      <c r="B9" s="37"/>
      <c r="C9" s="38">
        <v>10</v>
      </c>
      <c r="D9" s="38">
        <f>SUM(C9)</f>
        <v>10</v>
      </c>
      <c r="E9" s="39">
        <f>SUM(D9)</f>
        <v>10</v>
      </c>
      <c r="G9" s="40"/>
      <c r="H9" s="20"/>
      <c r="I9" s="41" t="s">
        <v>11</v>
      </c>
    </row>
    <row r="10" spans="1:16" s="21" customFormat="1" ht="15.95" customHeight="1" thickTop="1" x14ac:dyDescent="0.25">
      <c r="A10" s="42" t="s">
        <v>12</v>
      </c>
      <c r="B10" s="43"/>
      <c r="C10" s="10">
        <v>8.5</v>
      </c>
      <c r="D10" s="10">
        <v>8.5</v>
      </c>
      <c r="E10" s="11">
        <v>8.5</v>
      </c>
      <c r="H10" s="20"/>
      <c r="I10" s="46" t="s">
        <v>13</v>
      </c>
      <c r="J10" s="65">
        <v>8.5</v>
      </c>
    </row>
    <row r="11" spans="1:16" s="21" customFormat="1" ht="15.95" customHeight="1" x14ac:dyDescent="0.25">
      <c r="A11" s="42" t="s">
        <v>14</v>
      </c>
      <c r="B11" s="43"/>
      <c r="C11" s="10">
        <v>8.5</v>
      </c>
      <c r="D11" s="10">
        <v>8.5</v>
      </c>
      <c r="E11" s="11">
        <v>8.5</v>
      </c>
      <c r="H11" s="20"/>
      <c r="I11" s="47" t="s">
        <v>15</v>
      </c>
      <c r="J11" s="66">
        <v>7.8</v>
      </c>
    </row>
    <row r="12" spans="1:16" s="21" customFormat="1" ht="15.95" customHeight="1" x14ac:dyDescent="0.25">
      <c r="A12" s="42" t="s">
        <v>16</v>
      </c>
      <c r="B12" s="43"/>
      <c r="C12" s="44">
        <f>AVERAGE(J10:J20)</f>
        <v>7.9272727272727277</v>
      </c>
      <c r="D12" s="44">
        <f>AVERAGE(J10:J20)</f>
        <v>7.9272727272727277</v>
      </c>
      <c r="E12" s="45">
        <f>AVERAGE(J10:J20)</f>
        <v>7.9272727272727277</v>
      </c>
      <c r="H12" s="20"/>
      <c r="I12" s="47" t="s">
        <v>17</v>
      </c>
      <c r="J12" s="66">
        <v>7.8</v>
      </c>
    </row>
    <row r="13" spans="1:16" s="21" customFormat="1" ht="15.95" customHeight="1" x14ac:dyDescent="0.25">
      <c r="A13" s="42" t="s">
        <v>18</v>
      </c>
      <c r="B13" s="43"/>
      <c r="C13" s="10">
        <v>8.5</v>
      </c>
      <c r="D13" s="10">
        <v>8</v>
      </c>
      <c r="E13" s="11">
        <v>8.5</v>
      </c>
      <c r="H13" s="20"/>
      <c r="I13" s="47" t="s">
        <v>19</v>
      </c>
      <c r="J13" s="66">
        <v>7.8</v>
      </c>
    </row>
    <row r="14" spans="1:16" s="21" customFormat="1" ht="15.95" customHeight="1" x14ac:dyDescent="0.25">
      <c r="A14" s="48" t="s">
        <v>20</v>
      </c>
      <c r="B14" s="43"/>
      <c r="C14" s="10">
        <v>8.5</v>
      </c>
      <c r="D14" s="10">
        <v>8</v>
      </c>
      <c r="E14" s="11">
        <v>8.3000000000000007</v>
      </c>
      <c r="H14" s="20"/>
      <c r="I14" s="47" t="s">
        <v>21</v>
      </c>
      <c r="J14" s="66">
        <v>8</v>
      </c>
    </row>
    <row r="15" spans="1:16" s="21" customFormat="1" ht="15.95" customHeight="1" x14ac:dyDescent="0.25">
      <c r="A15" s="42" t="s">
        <v>22</v>
      </c>
      <c r="B15" s="43"/>
      <c r="C15" s="10">
        <v>8.5</v>
      </c>
      <c r="D15" s="10">
        <v>8.5</v>
      </c>
      <c r="E15" s="11">
        <v>8.5</v>
      </c>
      <c r="H15" s="20"/>
      <c r="I15" s="47" t="s">
        <v>23</v>
      </c>
      <c r="J15" s="66">
        <v>8.1999999999999993</v>
      </c>
    </row>
    <row r="16" spans="1:16" s="21" customFormat="1" ht="15.95" customHeight="1" x14ac:dyDescent="0.25">
      <c r="A16" s="48" t="s">
        <v>24</v>
      </c>
      <c r="B16" s="43"/>
      <c r="C16" s="10">
        <v>9.5</v>
      </c>
      <c r="D16" s="10">
        <v>9.5</v>
      </c>
      <c r="E16" s="11">
        <v>10</v>
      </c>
      <c r="H16" s="20"/>
      <c r="I16" s="47" t="s">
        <v>25</v>
      </c>
      <c r="J16" s="66">
        <v>7.8</v>
      </c>
    </row>
    <row r="17" spans="1:14" s="21" customFormat="1" ht="15.95" customHeight="1" x14ac:dyDescent="0.25">
      <c r="A17" s="48" t="s">
        <v>26</v>
      </c>
      <c r="B17" s="43"/>
      <c r="C17" s="10">
        <v>8.5</v>
      </c>
      <c r="D17" s="10">
        <v>8.5</v>
      </c>
      <c r="E17" s="11">
        <v>8.5</v>
      </c>
      <c r="H17" s="20"/>
      <c r="I17" s="47" t="s">
        <v>27</v>
      </c>
      <c r="J17" s="66">
        <v>7.8</v>
      </c>
    </row>
    <row r="18" spans="1:14" s="21" customFormat="1" ht="15.95" customHeight="1" x14ac:dyDescent="0.25">
      <c r="A18" s="42" t="s">
        <v>28</v>
      </c>
      <c r="B18" s="43"/>
      <c r="C18" s="10">
        <v>7.5</v>
      </c>
      <c r="D18" s="10">
        <v>7</v>
      </c>
      <c r="E18" s="11">
        <v>7.6</v>
      </c>
      <c r="G18" s="49"/>
      <c r="H18" s="50"/>
      <c r="I18" s="47" t="s">
        <v>29</v>
      </c>
      <c r="J18" s="66">
        <v>7.8</v>
      </c>
    </row>
    <row r="19" spans="1:14" s="21" customFormat="1" ht="15.95" customHeight="1" x14ac:dyDescent="0.25">
      <c r="A19" s="42" t="s">
        <v>30</v>
      </c>
      <c r="B19" s="43"/>
      <c r="C19" s="10">
        <v>7.6</v>
      </c>
      <c r="D19" s="10">
        <v>7.5</v>
      </c>
      <c r="E19" s="11">
        <v>7.5</v>
      </c>
      <c r="G19" s="50"/>
      <c r="H19" s="50"/>
      <c r="I19" s="47" t="s">
        <v>31</v>
      </c>
      <c r="J19" s="66">
        <v>7.8</v>
      </c>
    </row>
    <row r="20" spans="1:14" s="21" customFormat="1" ht="15.95" customHeight="1" thickBot="1" x14ac:dyDescent="0.3">
      <c r="A20" s="51" t="s">
        <v>32</v>
      </c>
      <c r="B20" s="52"/>
      <c r="C20" s="12">
        <v>7.2</v>
      </c>
      <c r="D20" s="12">
        <v>6.5</v>
      </c>
      <c r="E20" s="13">
        <v>7.4</v>
      </c>
      <c r="G20" s="49"/>
      <c r="H20" s="50"/>
      <c r="I20" s="53" t="s">
        <v>33</v>
      </c>
      <c r="J20" s="67">
        <v>7.9</v>
      </c>
    </row>
    <row r="21" spans="1:14" s="21" customFormat="1" ht="15.95" customHeight="1" x14ac:dyDescent="0.25">
      <c r="A21" s="54"/>
      <c r="B21" s="50"/>
      <c r="C21" s="55"/>
      <c r="D21" s="55"/>
      <c r="E21" s="56"/>
      <c r="G21" s="49"/>
      <c r="H21" s="50"/>
      <c r="I21" s="55"/>
      <c r="J21" s="55"/>
      <c r="K21" s="56"/>
      <c r="L21" s="20"/>
      <c r="M21" s="20"/>
    </row>
    <row r="22" spans="1:14" s="21" customFormat="1" ht="15.95" customHeight="1" thickBot="1" x14ac:dyDescent="0.25">
      <c r="A22" s="57"/>
      <c r="B22" s="50"/>
      <c r="C22" s="50"/>
      <c r="D22" s="50"/>
      <c r="E22" s="55"/>
      <c r="G22" s="49"/>
      <c r="H22" s="50"/>
      <c r="I22" s="55"/>
      <c r="J22" s="55"/>
      <c r="K22" s="55"/>
    </row>
    <row r="23" spans="1:14" s="41" customFormat="1" ht="15.95" customHeight="1" x14ac:dyDescent="0.25">
      <c r="A23" s="4" t="s">
        <v>10</v>
      </c>
      <c r="B23" s="68"/>
      <c r="C23" s="38">
        <f>SUM(C9)</f>
        <v>10</v>
      </c>
      <c r="D23" s="38">
        <f>SUM(D9)</f>
        <v>10</v>
      </c>
      <c r="E23" s="39">
        <f>SUM(E9)</f>
        <v>10</v>
      </c>
      <c r="G23" s="54"/>
      <c r="H23" s="54"/>
      <c r="I23" s="58"/>
      <c r="J23" s="58"/>
      <c r="K23" s="58"/>
    </row>
    <row r="24" spans="1:14" s="21" customFormat="1" ht="15.95" customHeight="1" x14ac:dyDescent="0.2">
      <c r="A24" s="42" t="s">
        <v>34</v>
      </c>
      <c r="B24" s="59"/>
      <c r="C24" s="44">
        <f>AVERAGE(C10:C11)</f>
        <v>8.5</v>
      </c>
      <c r="D24" s="44">
        <f>AVERAGE(D10:D11)</f>
        <v>8.5</v>
      </c>
      <c r="E24" s="45">
        <f>AVERAGE(E10:E11)</f>
        <v>8.5</v>
      </c>
      <c r="G24" s="49"/>
      <c r="H24" s="50"/>
      <c r="I24" s="55"/>
      <c r="J24" s="55"/>
      <c r="K24" s="55"/>
    </row>
    <row r="25" spans="1:14" s="21" customFormat="1" ht="15.95" customHeight="1" x14ac:dyDescent="0.2">
      <c r="A25" s="42" t="s">
        <v>16</v>
      </c>
      <c r="B25" s="59"/>
      <c r="C25" s="44">
        <f>SUM(C12)</f>
        <v>7.9272727272727277</v>
      </c>
      <c r="D25" s="44">
        <f>SUM(D12)</f>
        <v>7.9272727272727277</v>
      </c>
      <c r="E25" s="45">
        <f>SUM(E12)</f>
        <v>7.9272727272727277</v>
      </c>
      <c r="G25" s="49"/>
      <c r="H25" s="50"/>
      <c r="I25" s="55"/>
      <c r="J25" s="50"/>
      <c r="K25" s="55"/>
    </row>
    <row r="26" spans="1:14" s="21" customFormat="1" ht="15.95" customHeight="1" x14ac:dyDescent="0.25">
      <c r="A26" s="42" t="s">
        <v>35</v>
      </c>
      <c r="B26" s="59"/>
      <c r="C26" s="44">
        <f>((C13+C15)/2+(C14+C16)/2+C17)/3</f>
        <v>8.6666666666666661</v>
      </c>
      <c r="D26" s="44">
        <f>((D13+D15)/2+(D14+D16)/2+D17)/3</f>
        <v>8.5</v>
      </c>
      <c r="E26" s="45">
        <f>((E13+E15)/2+(E14+E16)/2+E17)/3</f>
        <v>8.7166666666666668</v>
      </c>
      <c r="G26" s="54"/>
      <c r="H26" s="50"/>
      <c r="I26" s="55"/>
      <c r="J26" s="55"/>
      <c r="K26" s="56"/>
      <c r="N26" s="40"/>
    </row>
    <row r="27" spans="1:14" s="21" customFormat="1" ht="15.95" customHeight="1" thickBot="1" x14ac:dyDescent="0.25">
      <c r="A27" s="69" t="s">
        <v>36</v>
      </c>
      <c r="B27" s="60"/>
      <c r="C27" s="75">
        <f>AVERAGE(C18:C20)</f>
        <v>7.4333333333333336</v>
      </c>
      <c r="D27" s="75">
        <f>AVERAGE(D18:D20)</f>
        <v>7</v>
      </c>
      <c r="E27" s="70">
        <f>AVERAGE(E18:E20)</f>
        <v>7.5</v>
      </c>
      <c r="G27" s="49"/>
      <c r="H27" s="50"/>
      <c r="I27" s="50"/>
      <c r="J27" s="50"/>
      <c r="K27" s="55"/>
    </row>
    <row r="28" spans="1:14" s="21" customFormat="1" ht="15.95" customHeight="1" thickBot="1" x14ac:dyDescent="0.3">
      <c r="A28" s="62" t="s">
        <v>37</v>
      </c>
      <c r="B28" s="30"/>
      <c r="C28" s="63">
        <f>AVERAGE(C23:C27)</f>
        <v>8.5054545454545458</v>
      </c>
      <c r="D28" s="63">
        <f>AVERAGE(D23:D27)</f>
        <v>8.3854545454545466</v>
      </c>
      <c r="E28" s="64">
        <f>AVERAGE(E23:E27)</f>
        <v>8.5287878787878793</v>
      </c>
    </row>
    <row r="29" spans="1:14" s="21" customFormat="1" ht="15.95" customHeight="1" x14ac:dyDescent="0.2"/>
    <row r="30" spans="1:14" s="21" customFormat="1" ht="15.95" customHeight="1" x14ac:dyDescent="0.2"/>
    <row r="31" spans="1:14" s="21" customFormat="1" ht="15.95" customHeight="1" thickBot="1" x14ac:dyDescent="0.3">
      <c r="A31" s="1" t="s">
        <v>38</v>
      </c>
      <c r="B31" s="2"/>
      <c r="C31" s="2"/>
    </row>
    <row r="32" spans="1:14" s="21" customFormat="1" ht="15.95" customHeight="1" x14ac:dyDescent="0.25">
      <c r="A32" s="4" t="s">
        <v>39</v>
      </c>
      <c r="B32" s="5"/>
      <c r="C32" s="6">
        <f>SUM(C23)</f>
        <v>10</v>
      </c>
    </row>
    <row r="33" spans="1:3" s="21" customFormat="1" ht="15.95" customHeight="1" x14ac:dyDescent="0.25">
      <c r="A33" s="7" t="s">
        <v>40</v>
      </c>
      <c r="B33" s="3"/>
      <c r="C33" s="8">
        <f>AVERAGE(C24:E24)</f>
        <v>8.5</v>
      </c>
    </row>
    <row r="34" spans="1:3" s="21" customFormat="1" ht="15.95" customHeight="1" x14ac:dyDescent="0.25">
      <c r="A34" s="7" t="s">
        <v>41</v>
      </c>
      <c r="B34" s="3"/>
      <c r="C34" s="8">
        <f>SUM(C25)</f>
        <v>7.9272727272727277</v>
      </c>
    </row>
    <row r="35" spans="1:3" s="21" customFormat="1" ht="15.95" customHeight="1" x14ac:dyDescent="0.25">
      <c r="A35" s="7" t="s">
        <v>42</v>
      </c>
      <c r="B35" s="3"/>
      <c r="C35" s="8">
        <f>AVERAGE(C26:E26)</f>
        <v>8.6277777777777782</v>
      </c>
    </row>
    <row r="36" spans="1:3" s="21" customFormat="1" ht="15.95" customHeight="1" x14ac:dyDescent="0.25">
      <c r="A36" s="7" t="s">
        <v>43</v>
      </c>
      <c r="B36" s="3"/>
      <c r="C36" s="8">
        <f>AVERAGE(C27:E27)</f>
        <v>7.3111111111111109</v>
      </c>
    </row>
    <row r="37" spans="1:3" s="21" customFormat="1" ht="24.95" customHeight="1" thickBot="1" x14ac:dyDescent="0.45">
      <c r="A37" s="71" t="s">
        <v>44</v>
      </c>
      <c r="B37" s="72"/>
      <c r="C37" s="73">
        <f>AVERAGE(C32:C36)</f>
        <v>8.4732323232323239</v>
      </c>
    </row>
    <row r="38" spans="1:3" s="21" customFormat="1" ht="15.95" customHeight="1" x14ac:dyDescent="0.2"/>
    <row r="39" spans="1:3" s="21" customFormat="1" ht="15.95" customHeight="1" x14ac:dyDescent="0.2"/>
    <row r="40" spans="1:3" s="21" customFormat="1" ht="15.95" customHeight="1" x14ac:dyDescent="0.2"/>
    <row r="41" spans="1:3" s="21" customFormat="1" ht="15.95" customHeight="1" x14ac:dyDescent="0.2"/>
    <row r="42" spans="1:3" s="21" customFormat="1" ht="15.95" customHeight="1" x14ac:dyDescent="0.2"/>
    <row r="43" spans="1:3" s="21" customFormat="1" ht="15.95" customHeight="1" x14ac:dyDescent="0.2"/>
  </sheetData>
  <sheetProtection password="CC3D" sheet="1" objects="1" scenarios="1"/>
  <mergeCells count="4">
    <mergeCell ref="A3:XFD3"/>
    <mergeCell ref="A4:XFD4"/>
    <mergeCell ref="A5:E5"/>
    <mergeCell ref="A6:E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13" workbookViewId="0">
      <selection activeCell="E21" sqref="E21"/>
    </sheetView>
  </sheetViews>
  <sheetFormatPr defaultRowHeight="12.75" x14ac:dyDescent="0.2"/>
  <cols>
    <col min="1" max="1" width="42" customWidth="1"/>
    <col min="2" max="2" width="0" hidden="1" customWidth="1"/>
    <col min="3" max="3" width="13.5703125" customWidth="1"/>
    <col min="4" max="4" width="12.140625" customWidth="1"/>
    <col min="5" max="5" width="13.28515625" customWidth="1"/>
    <col min="9" max="9" width="21.85546875" customWidth="1"/>
    <col min="10" max="10" width="10.7109375" bestFit="1" customWidth="1"/>
    <col min="11" max="11" width="39.7109375" customWidth="1"/>
  </cols>
  <sheetData>
    <row r="1" spans="1:16" s="15" customFormat="1" ht="20.100000000000001" customHeight="1" x14ac:dyDescent="0.3">
      <c r="A1" s="14" t="s">
        <v>0</v>
      </c>
      <c r="C1" s="16"/>
      <c r="D1" s="16"/>
    </row>
    <row r="2" spans="1:16" s="21" customFormat="1" ht="20.100000000000001" customHeight="1" x14ac:dyDescent="0.25">
      <c r="A2" s="17" t="s">
        <v>45</v>
      </c>
      <c r="B2" s="18"/>
      <c r="C2" s="19"/>
      <c r="D2" s="20"/>
      <c r="K2" s="22"/>
    </row>
    <row r="3" spans="1:16" s="81" customFormat="1" ht="20.100000000000001" customHeight="1" x14ac:dyDescent="0.25">
      <c r="A3" s="80" t="s">
        <v>46</v>
      </c>
    </row>
    <row r="4" spans="1:16" s="81" customFormat="1" ht="20.100000000000001" customHeight="1" x14ac:dyDescent="0.25">
      <c r="A4" s="82" t="s">
        <v>47</v>
      </c>
    </row>
    <row r="5" spans="1:16" s="23" customFormat="1" ht="20.100000000000001" customHeight="1" x14ac:dyDescent="0.25">
      <c r="A5" s="83" t="s">
        <v>48</v>
      </c>
      <c r="B5" s="84"/>
      <c r="C5" s="84"/>
      <c r="D5" s="84"/>
      <c r="E5" s="84"/>
      <c r="F5" s="79"/>
      <c r="G5" s="79"/>
      <c r="H5" s="79"/>
      <c r="I5" s="78"/>
      <c r="J5" s="78"/>
      <c r="K5" s="78"/>
      <c r="L5" s="79"/>
      <c r="M5" s="79"/>
      <c r="N5" s="79"/>
      <c r="O5" s="79"/>
      <c r="P5" s="79"/>
    </row>
    <row r="6" spans="1:16" s="24" customFormat="1" ht="20.100000000000001" customHeight="1" x14ac:dyDescent="0.25">
      <c r="A6" s="84" t="s">
        <v>49</v>
      </c>
      <c r="B6" s="84"/>
      <c r="C6" s="84"/>
      <c r="D6" s="84"/>
      <c r="E6" s="84"/>
      <c r="I6" s="25"/>
      <c r="J6" s="25"/>
      <c r="K6" s="26"/>
    </row>
    <row r="7" spans="1:16" s="21" customFormat="1" ht="15.95" customHeight="1" thickBot="1" x14ac:dyDescent="0.3">
      <c r="A7" s="27"/>
      <c r="C7" s="20"/>
      <c r="D7" s="20"/>
      <c r="I7" s="28"/>
      <c r="J7" s="28"/>
    </row>
    <row r="8" spans="1:16" s="21" customFormat="1" ht="15.95" customHeight="1" thickBot="1" x14ac:dyDescent="0.35">
      <c r="A8" s="29" t="s">
        <v>6</v>
      </c>
      <c r="B8" s="30"/>
      <c r="C8" s="32" t="s">
        <v>7</v>
      </c>
      <c r="D8" s="32" t="s">
        <v>50</v>
      </c>
      <c r="E8" s="33" t="s">
        <v>9</v>
      </c>
      <c r="I8" s="34"/>
      <c r="P8" s="35"/>
    </row>
    <row r="9" spans="1:16" s="21" customFormat="1" ht="15.95" customHeight="1" thickBot="1" x14ac:dyDescent="0.3">
      <c r="A9" s="36" t="s">
        <v>10</v>
      </c>
      <c r="B9" s="37"/>
      <c r="C9" s="9">
        <v>6</v>
      </c>
      <c r="D9" s="38">
        <f>SUM(C9)</f>
        <v>6</v>
      </c>
      <c r="E9" s="39">
        <f>SUM(D9)</f>
        <v>6</v>
      </c>
      <c r="G9" s="40"/>
      <c r="H9" s="20"/>
      <c r="I9" s="41" t="s">
        <v>11</v>
      </c>
    </row>
    <row r="10" spans="1:16" s="21" customFormat="1" ht="15.95" customHeight="1" thickTop="1" x14ac:dyDescent="0.25">
      <c r="A10" s="42" t="s">
        <v>12</v>
      </c>
      <c r="B10" s="43"/>
      <c r="C10" s="10">
        <v>8.3000000000000007</v>
      </c>
      <c r="D10" s="10">
        <v>8.3000000000000007</v>
      </c>
      <c r="E10" s="11">
        <v>8.3000000000000007</v>
      </c>
      <c r="H10" s="20"/>
      <c r="I10" s="46" t="s">
        <v>13</v>
      </c>
      <c r="J10" s="65">
        <v>8</v>
      </c>
    </row>
    <row r="11" spans="1:16" s="21" customFormat="1" ht="15.95" customHeight="1" x14ac:dyDescent="0.25">
      <c r="A11" s="42" t="s">
        <v>14</v>
      </c>
      <c r="B11" s="43"/>
      <c r="C11" s="10">
        <v>8.3000000000000007</v>
      </c>
      <c r="D11" s="10">
        <v>8.3000000000000007</v>
      </c>
      <c r="E11" s="11">
        <v>8.3000000000000007</v>
      </c>
      <c r="H11" s="20"/>
      <c r="I11" s="47" t="s">
        <v>15</v>
      </c>
      <c r="J11" s="66">
        <v>7.6</v>
      </c>
    </row>
    <row r="12" spans="1:16" s="21" customFormat="1" ht="15.95" customHeight="1" x14ac:dyDescent="0.25">
      <c r="A12" s="42" t="s">
        <v>16</v>
      </c>
      <c r="B12" s="43"/>
      <c r="C12" s="44">
        <v>7.75</v>
      </c>
      <c r="D12" s="44">
        <f>AVERAGE(J10:J20)</f>
        <v>7.754545454545454</v>
      </c>
      <c r="E12" s="45">
        <f>AVERAGE(J10:J20)</f>
        <v>7.754545454545454</v>
      </c>
      <c r="H12" s="20"/>
      <c r="I12" s="47" t="s">
        <v>17</v>
      </c>
      <c r="J12" s="66">
        <v>8</v>
      </c>
    </row>
    <row r="13" spans="1:16" s="21" customFormat="1" ht="15.95" customHeight="1" x14ac:dyDescent="0.25">
      <c r="A13" s="42" t="s">
        <v>18</v>
      </c>
      <c r="B13" s="43"/>
      <c r="C13" s="10">
        <v>8.5</v>
      </c>
      <c r="D13" s="10">
        <v>8.5</v>
      </c>
      <c r="E13" s="11">
        <v>8.5</v>
      </c>
      <c r="H13" s="20"/>
      <c r="I13" s="47" t="s">
        <v>19</v>
      </c>
      <c r="J13" s="66">
        <v>7.7</v>
      </c>
    </row>
    <row r="14" spans="1:16" s="21" customFormat="1" ht="15.95" customHeight="1" x14ac:dyDescent="0.25">
      <c r="A14" s="48" t="s">
        <v>20</v>
      </c>
      <c r="B14" s="43"/>
      <c r="C14" s="10">
        <v>8</v>
      </c>
      <c r="D14" s="10">
        <v>8.5</v>
      </c>
      <c r="E14" s="11">
        <v>8.5</v>
      </c>
      <c r="H14" s="20"/>
      <c r="I14" s="47" t="s">
        <v>21</v>
      </c>
      <c r="J14" s="66">
        <v>8</v>
      </c>
    </row>
    <row r="15" spans="1:16" s="21" customFormat="1" ht="15.95" customHeight="1" x14ac:dyDescent="0.25">
      <c r="A15" s="42" t="s">
        <v>22</v>
      </c>
      <c r="B15" s="43"/>
      <c r="C15" s="10">
        <v>8</v>
      </c>
      <c r="D15" s="10">
        <v>9</v>
      </c>
      <c r="E15" s="11">
        <v>8.5</v>
      </c>
      <c r="H15" s="20"/>
      <c r="I15" s="47" t="s">
        <v>23</v>
      </c>
      <c r="J15" s="66">
        <v>7.7</v>
      </c>
    </row>
    <row r="16" spans="1:16" s="21" customFormat="1" ht="15.95" customHeight="1" x14ac:dyDescent="0.25">
      <c r="A16" s="48" t="s">
        <v>24</v>
      </c>
      <c r="B16" s="43"/>
      <c r="C16" s="10">
        <v>8.5</v>
      </c>
      <c r="D16" s="10">
        <v>8</v>
      </c>
      <c r="E16" s="11">
        <v>8.8000000000000007</v>
      </c>
      <c r="H16" s="20"/>
      <c r="I16" s="47" t="s">
        <v>25</v>
      </c>
      <c r="J16" s="66">
        <v>7.8</v>
      </c>
    </row>
    <row r="17" spans="1:14" s="21" customFormat="1" ht="15.95" customHeight="1" x14ac:dyDescent="0.25">
      <c r="A17" s="48" t="s">
        <v>26</v>
      </c>
      <c r="B17" s="43"/>
      <c r="C17" s="10">
        <v>8</v>
      </c>
      <c r="D17" s="10">
        <v>8</v>
      </c>
      <c r="E17" s="11">
        <v>8</v>
      </c>
      <c r="H17" s="20"/>
      <c r="I17" s="47" t="s">
        <v>27</v>
      </c>
      <c r="J17" s="66">
        <v>7.9</v>
      </c>
    </row>
    <row r="18" spans="1:14" s="21" customFormat="1" ht="15.95" customHeight="1" x14ac:dyDescent="0.25">
      <c r="A18" s="42" t="s">
        <v>28</v>
      </c>
      <c r="B18" s="43"/>
      <c r="C18" s="10">
        <v>7.8</v>
      </c>
      <c r="D18" s="10">
        <v>7.8</v>
      </c>
      <c r="E18" s="11">
        <v>7.8</v>
      </c>
      <c r="G18" s="49"/>
      <c r="H18" s="50"/>
      <c r="I18" s="47" t="s">
        <v>29</v>
      </c>
      <c r="J18" s="66">
        <v>7.3</v>
      </c>
    </row>
    <row r="19" spans="1:14" s="21" customFormat="1" ht="15.95" customHeight="1" x14ac:dyDescent="0.25">
      <c r="A19" s="42" t="s">
        <v>30</v>
      </c>
      <c r="B19" s="43"/>
      <c r="C19" s="10">
        <v>7.6</v>
      </c>
      <c r="D19" s="10">
        <v>7.5</v>
      </c>
      <c r="E19" s="11">
        <v>7.6</v>
      </c>
      <c r="G19" s="50"/>
      <c r="H19" s="50"/>
      <c r="I19" s="47" t="s">
        <v>31</v>
      </c>
      <c r="J19" s="66">
        <v>7.6</v>
      </c>
    </row>
    <row r="20" spans="1:14" s="21" customFormat="1" ht="15.95" customHeight="1" thickBot="1" x14ac:dyDescent="0.3">
      <c r="A20" s="51" t="s">
        <v>32</v>
      </c>
      <c r="B20" s="52"/>
      <c r="C20" s="12">
        <v>7.8</v>
      </c>
      <c r="D20" s="12">
        <v>7.8</v>
      </c>
      <c r="E20" s="13">
        <v>7.6</v>
      </c>
      <c r="G20" s="49"/>
      <c r="H20" s="50"/>
      <c r="I20" s="53" t="s">
        <v>33</v>
      </c>
      <c r="J20" s="67">
        <v>7.7</v>
      </c>
    </row>
    <row r="21" spans="1:14" s="21" customFormat="1" ht="15.95" customHeight="1" x14ac:dyDescent="0.25">
      <c r="A21" s="54"/>
      <c r="B21" s="50"/>
      <c r="C21" s="55"/>
      <c r="D21" s="55"/>
      <c r="E21" s="56"/>
      <c r="G21" s="49"/>
      <c r="H21" s="50"/>
      <c r="I21" s="55"/>
      <c r="J21" s="55"/>
      <c r="K21" s="56"/>
      <c r="L21" s="20"/>
      <c r="M21" s="20"/>
    </row>
    <row r="22" spans="1:14" s="21" customFormat="1" ht="15.95" customHeight="1" thickBot="1" x14ac:dyDescent="0.25">
      <c r="A22" s="57"/>
      <c r="B22" s="50"/>
      <c r="C22" s="50"/>
      <c r="D22" s="50"/>
      <c r="E22" s="55"/>
      <c r="G22" s="49"/>
      <c r="H22" s="50"/>
      <c r="I22" s="55"/>
      <c r="J22" s="55"/>
      <c r="K22" s="55"/>
    </row>
    <row r="23" spans="1:14" s="41" customFormat="1" ht="15.95" customHeight="1" x14ac:dyDescent="0.25">
      <c r="A23" s="4" t="s">
        <v>10</v>
      </c>
      <c r="B23" s="68"/>
      <c r="C23" s="38">
        <f>SUM(C9)</f>
        <v>6</v>
      </c>
      <c r="D23" s="38">
        <f>SUM(D9)</f>
        <v>6</v>
      </c>
      <c r="E23" s="39">
        <f>SUM(E9)</f>
        <v>6</v>
      </c>
      <c r="G23" s="54"/>
      <c r="H23" s="54"/>
      <c r="I23" s="58"/>
      <c r="J23" s="58"/>
      <c r="K23" s="58"/>
    </row>
    <row r="24" spans="1:14" s="21" customFormat="1" ht="15.95" customHeight="1" x14ac:dyDescent="0.2">
      <c r="A24" s="42" t="s">
        <v>34</v>
      </c>
      <c r="B24" s="59"/>
      <c r="C24" s="44">
        <f>AVERAGE(C10:C11)</f>
        <v>8.3000000000000007</v>
      </c>
      <c r="D24" s="44">
        <f>AVERAGE(D10:D11)</f>
        <v>8.3000000000000007</v>
      </c>
      <c r="E24" s="45">
        <f>AVERAGE(E10:E11)</f>
        <v>8.3000000000000007</v>
      </c>
      <c r="G24" s="49"/>
      <c r="H24" s="50"/>
      <c r="I24" s="55"/>
      <c r="J24" s="55"/>
      <c r="K24" s="55"/>
    </row>
    <row r="25" spans="1:14" s="21" customFormat="1" ht="15.95" customHeight="1" x14ac:dyDescent="0.2">
      <c r="A25" s="42" t="s">
        <v>16</v>
      </c>
      <c r="B25" s="59"/>
      <c r="C25" s="44">
        <f>SUM(C12)</f>
        <v>7.75</v>
      </c>
      <c r="D25" s="44">
        <f>SUM(D12)</f>
        <v>7.754545454545454</v>
      </c>
      <c r="E25" s="45">
        <f>SUM(E12)</f>
        <v>7.754545454545454</v>
      </c>
      <c r="G25" s="49"/>
      <c r="H25" s="50"/>
      <c r="I25" s="55"/>
      <c r="J25" s="50"/>
      <c r="K25" s="55"/>
    </row>
    <row r="26" spans="1:14" s="21" customFormat="1" ht="15.95" customHeight="1" x14ac:dyDescent="0.25">
      <c r="A26" s="42" t="s">
        <v>35</v>
      </c>
      <c r="B26" s="59"/>
      <c r="C26" s="44">
        <f>((C13+C15)/2+(C14+C16)/2+C17)/3</f>
        <v>8.1666666666666661</v>
      </c>
      <c r="D26" s="44">
        <f>((D13+D15)/2+(D14+D16)/2+D17)/3</f>
        <v>8.3333333333333339</v>
      </c>
      <c r="E26" s="45">
        <f>((E13+E15)/2+(E14+E16)/2+E17)/3</f>
        <v>8.3833333333333329</v>
      </c>
      <c r="G26" s="54"/>
      <c r="H26" s="50"/>
      <c r="I26" s="55"/>
      <c r="J26" s="55"/>
      <c r="K26" s="56"/>
      <c r="N26" s="40"/>
    </row>
    <row r="27" spans="1:14" s="21" customFormat="1" ht="15.95" customHeight="1" thickBot="1" x14ac:dyDescent="0.25">
      <c r="A27" s="69" t="s">
        <v>36</v>
      </c>
      <c r="B27" s="60"/>
      <c r="C27" s="75">
        <f>AVERAGE(C18:C20)</f>
        <v>7.7333333333333334</v>
      </c>
      <c r="D27" s="75">
        <f>AVERAGE(D18:D20)</f>
        <v>7.7</v>
      </c>
      <c r="E27" s="70">
        <f>AVERAGE(E18:E20)</f>
        <v>7.666666666666667</v>
      </c>
      <c r="G27" s="49"/>
      <c r="H27" s="50"/>
      <c r="I27" s="50"/>
      <c r="J27" s="50"/>
      <c r="K27" s="55"/>
    </row>
    <row r="28" spans="1:14" s="21" customFormat="1" ht="15.95" customHeight="1" thickBot="1" x14ac:dyDescent="0.3">
      <c r="A28" s="62" t="s">
        <v>37</v>
      </c>
      <c r="B28" s="30"/>
      <c r="C28" s="76">
        <f>AVERAGE(C23:C27)</f>
        <v>7.5900000000000007</v>
      </c>
      <c r="D28" s="76">
        <f>AVERAGE(D23:D27)</f>
        <v>7.617575757575759</v>
      </c>
      <c r="E28" s="77">
        <f>AVERAGE(E23:E27)</f>
        <v>7.6209090909090902</v>
      </c>
    </row>
    <row r="29" spans="1:14" s="21" customFormat="1" ht="15.95" customHeight="1" x14ac:dyDescent="0.2"/>
    <row r="30" spans="1:14" s="21" customFormat="1" ht="15.95" customHeight="1" x14ac:dyDescent="0.2"/>
    <row r="31" spans="1:14" s="21" customFormat="1" ht="15.95" customHeight="1" thickBot="1" x14ac:dyDescent="0.3">
      <c r="A31" s="1" t="s">
        <v>38</v>
      </c>
      <c r="B31" s="2"/>
      <c r="C31" s="2"/>
    </row>
    <row r="32" spans="1:14" s="21" customFormat="1" ht="15.95" customHeight="1" x14ac:dyDescent="0.25">
      <c r="A32" s="4" t="s">
        <v>39</v>
      </c>
      <c r="B32" s="5"/>
      <c r="C32" s="6">
        <f>SUM(C23)</f>
        <v>6</v>
      </c>
    </row>
    <row r="33" spans="1:3" s="21" customFormat="1" ht="15.95" customHeight="1" x14ac:dyDescent="0.25">
      <c r="A33" s="7" t="s">
        <v>40</v>
      </c>
      <c r="B33" s="3"/>
      <c r="C33" s="8">
        <f>AVERAGE(C24:E24)</f>
        <v>8.3000000000000007</v>
      </c>
    </row>
    <row r="34" spans="1:3" s="21" customFormat="1" ht="15.95" customHeight="1" x14ac:dyDescent="0.25">
      <c r="A34" s="7" t="s">
        <v>41</v>
      </c>
      <c r="B34" s="3"/>
      <c r="C34" s="8">
        <f>SUM(C25)</f>
        <v>7.75</v>
      </c>
    </row>
    <row r="35" spans="1:3" s="21" customFormat="1" ht="15.95" customHeight="1" x14ac:dyDescent="0.25">
      <c r="A35" s="7" t="s">
        <v>42</v>
      </c>
      <c r="B35" s="3"/>
      <c r="C35" s="8">
        <f>AVERAGE(C26:E26)</f>
        <v>8.2944444444444443</v>
      </c>
    </row>
    <row r="36" spans="1:3" s="21" customFormat="1" ht="15.95" customHeight="1" x14ac:dyDescent="0.25">
      <c r="A36" s="7" t="s">
        <v>43</v>
      </c>
      <c r="B36" s="3"/>
      <c r="C36" s="8">
        <f>AVERAGE(C27:E27)</f>
        <v>7.7</v>
      </c>
    </row>
    <row r="37" spans="1:3" s="21" customFormat="1" ht="24.95" customHeight="1" thickBot="1" x14ac:dyDescent="0.45">
      <c r="A37" s="71" t="s">
        <v>44</v>
      </c>
      <c r="B37" s="72"/>
      <c r="C37" s="73">
        <f>AVERAGE(C32:C36)</f>
        <v>7.608888888888889</v>
      </c>
    </row>
    <row r="38" spans="1:3" s="21" customFormat="1" ht="15.95" customHeight="1" x14ac:dyDescent="0.2"/>
    <row r="39" spans="1:3" s="21" customFormat="1" ht="15.95" customHeight="1" x14ac:dyDescent="0.2"/>
    <row r="40" spans="1:3" s="21" customFormat="1" ht="15.95" customHeight="1" x14ac:dyDescent="0.2"/>
    <row r="41" spans="1:3" s="21" customFormat="1" ht="15.95" customHeight="1" x14ac:dyDescent="0.2"/>
    <row r="42" spans="1:3" s="21" customFormat="1" ht="15.95" customHeight="1" x14ac:dyDescent="0.2"/>
    <row r="43" spans="1:3" s="21" customFormat="1" ht="15.95" customHeight="1" x14ac:dyDescent="0.2"/>
  </sheetData>
  <mergeCells count="4">
    <mergeCell ref="A3:XFD3"/>
    <mergeCell ref="A4:XFD4"/>
    <mergeCell ref="A5:E5"/>
    <mergeCell ref="A6:E6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G7" sqref="G7:H8"/>
    </sheetView>
  </sheetViews>
  <sheetFormatPr defaultRowHeight="12.75" x14ac:dyDescent="0.2"/>
  <cols>
    <col min="1" max="1" width="42" customWidth="1"/>
    <col min="2" max="2" width="0" hidden="1" customWidth="1"/>
    <col min="3" max="3" width="13.5703125" customWidth="1"/>
    <col min="4" max="4" width="12.140625" customWidth="1"/>
    <col min="5" max="5" width="13.28515625" customWidth="1"/>
    <col min="9" max="9" width="21.85546875" customWidth="1"/>
    <col min="10" max="10" width="10.7109375" bestFit="1" customWidth="1"/>
    <col min="11" max="11" width="39.7109375" customWidth="1"/>
  </cols>
  <sheetData>
    <row r="1" spans="1:16" s="15" customFormat="1" ht="20.100000000000001" customHeight="1" x14ac:dyDescent="0.3">
      <c r="A1" s="14" t="s">
        <v>0</v>
      </c>
      <c r="C1" s="16"/>
      <c r="D1" s="16"/>
    </row>
    <row r="2" spans="1:16" s="21" customFormat="1" ht="20.100000000000001" customHeight="1" x14ac:dyDescent="0.25">
      <c r="A2" s="17" t="s">
        <v>51</v>
      </c>
      <c r="B2" s="18"/>
      <c r="C2" s="19"/>
      <c r="D2" s="20"/>
      <c r="K2" s="22"/>
    </row>
    <row r="3" spans="1:16" s="81" customFormat="1" ht="20.100000000000001" customHeight="1" x14ac:dyDescent="0.25">
      <c r="A3" s="80" t="s">
        <v>52</v>
      </c>
    </row>
    <row r="4" spans="1:16" s="81" customFormat="1" ht="20.100000000000001" customHeight="1" x14ac:dyDescent="0.2">
      <c r="A4" s="82" t="s">
        <v>53</v>
      </c>
    </row>
    <row r="5" spans="1:16" s="23" customFormat="1" ht="20.100000000000001" customHeight="1" x14ac:dyDescent="0.2">
      <c r="A5" s="83" t="s">
        <v>54</v>
      </c>
      <c r="B5" s="84"/>
      <c r="C5" s="84"/>
      <c r="D5" s="84"/>
      <c r="E5" s="84"/>
      <c r="F5" s="79"/>
      <c r="G5" s="79"/>
      <c r="H5" s="79"/>
      <c r="I5" s="78"/>
      <c r="J5" s="78"/>
      <c r="K5" s="78"/>
      <c r="L5" s="79"/>
      <c r="M5" s="79"/>
      <c r="N5" s="79"/>
      <c r="O5" s="79"/>
      <c r="P5" s="79"/>
    </row>
    <row r="6" spans="1:16" s="24" customFormat="1" ht="20.100000000000001" customHeight="1" x14ac:dyDescent="0.2">
      <c r="A6" s="84" t="s">
        <v>55</v>
      </c>
      <c r="B6" s="84"/>
      <c r="C6" s="84"/>
      <c r="D6" s="84"/>
      <c r="E6" s="84"/>
      <c r="I6" s="25"/>
      <c r="J6" s="25"/>
      <c r="K6" s="26"/>
    </row>
    <row r="7" spans="1:16" s="21" customFormat="1" ht="15.95" customHeight="1" thickBot="1" x14ac:dyDescent="0.3">
      <c r="A7" s="27"/>
      <c r="C7" s="20"/>
      <c r="D7" s="20"/>
      <c r="I7" s="28"/>
      <c r="J7" s="28"/>
    </row>
    <row r="8" spans="1:16" s="21" customFormat="1" ht="15.95" customHeight="1" thickBot="1" x14ac:dyDescent="0.35">
      <c r="A8" s="29" t="s">
        <v>6</v>
      </c>
      <c r="B8" s="30"/>
      <c r="C8" s="31"/>
      <c r="D8" s="32"/>
      <c r="E8" s="33"/>
      <c r="I8" s="34"/>
      <c r="P8" s="35"/>
    </row>
    <row r="9" spans="1:16" s="21" customFormat="1" ht="15.95" customHeight="1" thickBot="1" x14ac:dyDescent="0.3">
      <c r="A9" s="36" t="s">
        <v>10</v>
      </c>
      <c r="B9" s="37"/>
      <c r="C9" s="9"/>
      <c r="D9" s="38">
        <f>SUM(C9)</f>
        <v>0</v>
      </c>
      <c r="E9" s="39">
        <f>SUM(D9)</f>
        <v>0</v>
      </c>
      <c r="G9" s="40"/>
      <c r="H9" s="20"/>
      <c r="I9" s="41" t="s">
        <v>11</v>
      </c>
    </row>
    <row r="10" spans="1:16" s="21" customFormat="1" ht="15.95" customHeight="1" thickTop="1" x14ac:dyDescent="0.25">
      <c r="A10" s="42" t="s">
        <v>12</v>
      </c>
      <c r="B10" s="43"/>
      <c r="C10" s="10"/>
      <c r="D10" s="10"/>
      <c r="E10" s="11"/>
      <c r="H10" s="20"/>
      <c r="I10" s="46" t="s">
        <v>13</v>
      </c>
      <c r="J10" s="65"/>
    </row>
    <row r="11" spans="1:16" s="21" customFormat="1" ht="15.95" customHeight="1" x14ac:dyDescent="0.25">
      <c r="A11" s="42" t="s">
        <v>14</v>
      </c>
      <c r="B11" s="43"/>
      <c r="C11" s="10" t="s">
        <v>52</v>
      </c>
      <c r="D11" s="10" t="s">
        <v>52</v>
      </c>
      <c r="E11" s="11" t="s">
        <v>52</v>
      </c>
      <c r="H11" s="20"/>
      <c r="I11" s="47" t="s">
        <v>15</v>
      </c>
      <c r="J11" s="66"/>
    </row>
    <row r="12" spans="1:16" s="21" customFormat="1" ht="15.95" customHeight="1" x14ac:dyDescent="0.25">
      <c r="A12" s="42" t="s">
        <v>16</v>
      </c>
      <c r="B12" s="43"/>
      <c r="C12" s="44" t="e">
        <f>AVERAGE(J10:J20)</f>
        <v>#DIV/0!</v>
      </c>
      <c r="D12" s="44" t="e">
        <f>AVERAGE(J10:J20)</f>
        <v>#DIV/0!</v>
      </c>
      <c r="E12" s="45" t="e">
        <f>AVERAGE(J10:J20)</f>
        <v>#DIV/0!</v>
      </c>
      <c r="H12" s="20"/>
      <c r="I12" s="47" t="s">
        <v>17</v>
      </c>
      <c r="J12" s="66"/>
    </row>
    <row r="13" spans="1:16" s="21" customFormat="1" ht="15.95" customHeight="1" x14ac:dyDescent="0.25">
      <c r="A13" s="42" t="s">
        <v>18</v>
      </c>
      <c r="B13" s="43"/>
      <c r="C13" s="10"/>
      <c r="D13" s="10"/>
      <c r="E13" s="11"/>
      <c r="H13" s="20"/>
      <c r="I13" s="47" t="s">
        <v>19</v>
      </c>
      <c r="J13" s="66"/>
    </row>
    <row r="14" spans="1:16" s="21" customFormat="1" ht="15.95" customHeight="1" x14ac:dyDescent="0.25">
      <c r="A14" s="48" t="s">
        <v>20</v>
      </c>
      <c r="B14" s="43"/>
      <c r="C14" s="10"/>
      <c r="D14" s="10"/>
      <c r="E14" s="11"/>
      <c r="H14" s="20"/>
      <c r="I14" s="47" t="s">
        <v>21</v>
      </c>
      <c r="J14" s="66"/>
    </row>
    <row r="15" spans="1:16" s="21" customFormat="1" ht="15.95" customHeight="1" x14ac:dyDescent="0.25">
      <c r="A15" s="42" t="s">
        <v>22</v>
      </c>
      <c r="B15" s="43"/>
      <c r="C15" s="10"/>
      <c r="D15" s="10"/>
      <c r="E15" s="11"/>
      <c r="H15" s="20"/>
      <c r="I15" s="47" t="s">
        <v>23</v>
      </c>
      <c r="J15" s="66"/>
    </row>
    <row r="16" spans="1:16" s="21" customFormat="1" ht="15.95" customHeight="1" x14ac:dyDescent="0.25">
      <c r="A16" s="48" t="s">
        <v>24</v>
      </c>
      <c r="B16" s="43"/>
      <c r="C16" s="10"/>
      <c r="D16" s="10"/>
      <c r="E16" s="11"/>
      <c r="H16" s="20"/>
      <c r="I16" s="47" t="s">
        <v>25</v>
      </c>
      <c r="J16" s="66"/>
    </row>
    <row r="17" spans="1:14" s="21" customFormat="1" ht="15.95" customHeight="1" x14ac:dyDescent="0.25">
      <c r="A17" s="48" t="s">
        <v>26</v>
      </c>
      <c r="B17" s="43"/>
      <c r="C17" s="10"/>
      <c r="D17" s="10"/>
      <c r="E17" s="11"/>
      <c r="H17" s="20"/>
      <c r="I17" s="47" t="s">
        <v>27</v>
      </c>
      <c r="J17" s="66"/>
    </row>
    <row r="18" spans="1:14" s="21" customFormat="1" ht="15.95" customHeight="1" x14ac:dyDescent="0.25">
      <c r="A18" s="42" t="s">
        <v>28</v>
      </c>
      <c r="B18" s="43"/>
      <c r="C18" s="10"/>
      <c r="D18" s="10"/>
      <c r="E18" s="11"/>
      <c r="G18" s="49"/>
      <c r="H18" s="50"/>
      <c r="I18" s="47" t="s">
        <v>29</v>
      </c>
      <c r="J18" s="66"/>
    </row>
    <row r="19" spans="1:14" s="21" customFormat="1" ht="15.95" customHeight="1" x14ac:dyDescent="0.25">
      <c r="A19" s="42" t="s">
        <v>30</v>
      </c>
      <c r="B19" s="43"/>
      <c r="C19" s="10"/>
      <c r="D19" s="10"/>
      <c r="E19" s="11"/>
      <c r="G19" s="50"/>
      <c r="H19" s="50"/>
      <c r="I19" s="47" t="s">
        <v>31</v>
      </c>
      <c r="J19" s="66"/>
    </row>
    <row r="20" spans="1:14" s="21" customFormat="1" ht="15.95" customHeight="1" thickBot="1" x14ac:dyDescent="0.3">
      <c r="A20" s="51" t="s">
        <v>32</v>
      </c>
      <c r="B20" s="52"/>
      <c r="C20" s="12"/>
      <c r="D20" s="12"/>
      <c r="E20" s="13"/>
      <c r="G20" s="49"/>
      <c r="H20" s="50"/>
      <c r="I20" s="53" t="s">
        <v>33</v>
      </c>
      <c r="J20" s="67"/>
    </row>
    <row r="21" spans="1:14" s="21" customFormat="1" ht="15.95" customHeight="1" x14ac:dyDescent="0.25">
      <c r="A21" s="54"/>
      <c r="B21" s="50"/>
      <c r="C21" s="55"/>
      <c r="D21" s="55"/>
      <c r="E21" s="56"/>
      <c r="G21" s="49"/>
      <c r="H21" s="50"/>
      <c r="I21" s="55"/>
      <c r="J21" s="55"/>
      <c r="K21" s="56"/>
      <c r="L21" s="20"/>
      <c r="M21" s="20"/>
    </row>
    <row r="22" spans="1:14" s="21" customFormat="1" ht="15.95" customHeight="1" thickBot="1" x14ac:dyDescent="0.25">
      <c r="A22" s="57"/>
      <c r="B22" s="50"/>
      <c r="C22" s="50"/>
      <c r="D22" s="50"/>
      <c r="E22" s="55"/>
      <c r="G22" s="49"/>
      <c r="H22" s="50"/>
      <c r="I22" s="55"/>
      <c r="J22" s="55"/>
      <c r="K22" s="55"/>
    </row>
    <row r="23" spans="1:14" s="41" customFormat="1" ht="15.95" customHeight="1" x14ac:dyDescent="0.25">
      <c r="A23" s="4" t="s">
        <v>10</v>
      </c>
      <c r="B23" s="68"/>
      <c r="C23" s="38">
        <f>SUM(C9)</f>
        <v>0</v>
      </c>
      <c r="D23" s="38">
        <f>SUM(D9)</f>
        <v>0</v>
      </c>
      <c r="E23" s="39">
        <f>SUM(E9)</f>
        <v>0</v>
      </c>
      <c r="G23" s="54"/>
      <c r="H23" s="54"/>
      <c r="I23" s="58"/>
      <c r="J23" s="58"/>
      <c r="K23" s="58"/>
    </row>
    <row r="24" spans="1:14" s="21" customFormat="1" ht="15.95" customHeight="1" x14ac:dyDescent="0.2">
      <c r="A24" s="42" t="s">
        <v>34</v>
      </c>
      <c r="B24" s="59"/>
      <c r="C24" s="44" t="e">
        <f>AVERAGE(C10:C11)</f>
        <v>#DIV/0!</v>
      </c>
      <c r="D24" s="44" t="e">
        <f>AVERAGE(D10:D11)</f>
        <v>#DIV/0!</v>
      </c>
      <c r="E24" s="45" t="e">
        <f>AVERAGE(E10:E11)</f>
        <v>#DIV/0!</v>
      </c>
      <c r="G24" s="49"/>
      <c r="H24" s="50"/>
      <c r="I24" s="55"/>
      <c r="J24" s="55"/>
      <c r="K24" s="55"/>
    </row>
    <row r="25" spans="1:14" s="21" customFormat="1" ht="15.95" customHeight="1" x14ac:dyDescent="0.2">
      <c r="A25" s="42" t="s">
        <v>16</v>
      </c>
      <c r="B25" s="59"/>
      <c r="C25" s="44" t="e">
        <f>SUM(C12)</f>
        <v>#DIV/0!</v>
      </c>
      <c r="D25" s="44" t="e">
        <f>SUM(D12)</f>
        <v>#DIV/0!</v>
      </c>
      <c r="E25" s="45" t="e">
        <f>SUM(E12)</f>
        <v>#DIV/0!</v>
      </c>
      <c r="G25" s="49"/>
      <c r="H25" s="50"/>
      <c r="I25" s="55"/>
      <c r="J25" s="50"/>
      <c r="K25" s="55"/>
    </row>
    <row r="26" spans="1:14" s="21" customFormat="1" ht="15.95" customHeight="1" x14ac:dyDescent="0.25">
      <c r="A26" s="42" t="s">
        <v>56</v>
      </c>
      <c r="B26" s="59"/>
      <c r="C26" s="44">
        <f>((C13+C14)/2+(C15+C16+C17)/3)/2</f>
        <v>0</v>
      </c>
      <c r="D26" s="44">
        <f>((D13+D14)/2+(D15+D16+D17)/3)/2</f>
        <v>0</v>
      </c>
      <c r="E26" s="45">
        <f>((E13+E14)/2+(E15+E16+E17)/3)/2</f>
        <v>0</v>
      </c>
      <c r="G26" s="54"/>
      <c r="H26" s="50"/>
      <c r="I26" s="55"/>
      <c r="J26" s="55"/>
      <c r="K26" s="56"/>
      <c r="N26" s="40"/>
    </row>
    <row r="27" spans="1:14" s="21" customFormat="1" ht="15.95" customHeight="1" thickBot="1" x14ac:dyDescent="0.25">
      <c r="A27" s="69" t="s">
        <v>36</v>
      </c>
      <c r="B27" s="60"/>
      <c r="C27" s="61" t="e">
        <f>AVERAGE(C18:C20)</f>
        <v>#DIV/0!</v>
      </c>
      <c r="D27" s="61" t="e">
        <f>AVERAGE(D18:D20)</f>
        <v>#DIV/0!</v>
      </c>
      <c r="E27" s="70" t="e">
        <f>AVERAGE(E18:E20)</f>
        <v>#DIV/0!</v>
      </c>
      <c r="G27" s="49"/>
      <c r="H27" s="50"/>
      <c r="I27" s="50"/>
      <c r="J27" s="50"/>
      <c r="K27" s="55"/>
    </row>
    <row r="28" spans="1:14" s="21" customFormat="1" ht="15.95" customHeight="1" thickBot="1" x14ac:dyDescent="0.3">
      <c r="A28" s="62" t="s">
        <v>37</v>
      </c>
      <c r="B28" s="30"/>
      <c r="C28" s="63" t="e">
        <f>AVERAGE(C23:C27)</f>
        <v>#DIV/0!</v>
      </c>
      <c r="D28" s="63" t="e">
        <f>AVERAGE(D23:D27)</f>
        <v>#DIV/0!</v>
      </c>
      <c r="E28" s="64" t="e">
        <f>AVERAGE(E23:E27)</f>
        <v>#DIV/0!</v>
      </c>
    </row>
    <row r="29" spans="1:14" s="21" customFormat="1" ht="15.95" customHeight="1" x14ac:dyDescent="0.2"/>
    <row r="30" spans="1:14" s="21" customFormat="1" ht="15.95" customHeight="1" x14ac:dyDescent="0.2"/>
    <row r="31" spans="1:14" s="21" customFormat="1" ht="15.95" customHeight="1" thickBot="1" x14ac:dyDescent="0.3">
      <c r="A31" s="1" t="s">
        <v>38</v>
      </c>
      <c r="B31" s="2"/>
      <c r="C31" s="2"/>
    </row>
    <row r="32" spans="1:14" s="21" customFormat="1" ht="15.95" customHeight="1" x14ac:dyDescent="0.25">
      <c r="A32" s="4" t="s">
        <v>39</v>
      </c>
      <c r="B32" s="5"/>
      <c r="C32" s="6">
        <f>SUM(C23)</f>
        <v>0</v>
      </c>
    </row>
    <row r="33" spans="1:3" s="21" customFormat="1" ht="15.95" customHeight="1" x14ac:dyDescent="0.25">
      <c r="A33" s="7" t="s">
        <v>40</v>
      </c>
      <c r="B33" s="3"/>
      <c r="C33" s="8" t="e">
        <f>AVERAGE(C24:E24)</f>
        <v>#DIV/0!</v>
      </c>
    </row>
    <row r="34" spans="1:3" s="21" customFormat="1" ht="15.95" customHeight="1" x14ac:dyDescent="0.25">
      <c r="A34" s="7" t="s">
        <v>41</v>
      </c>
      <c r="B34" s="3"/>
      <c r="C34" s="8" t="e">
        <f>SUM(C25)</f>
        <v>#DIV/0!</v>
      </c>
    </row>
    <row r="35" spans="1:3" s="21" customFormat="1" ht="15.95" customHeight="1" x14ac:dyDescent="0.25">
      <c r="A35" s="7" t="s">
        <v>42</v>
      </c>
      <c r="B35" s="3"/>
      <c r="C35" s="8">
        <f>AVERAGE(C26:E26)</f>
        <v>0</v>
      </c>
    </row>
    <row r="36" spans="1:3" s="21" customFormat="1" ht="15.95" customHeight="1" x14ac:dyDescent="0.25">
      <c r="A36" s="7" t="s">
        <v>43</v>
      </c>
      <c r="B36" s="3"/>
      <c r="C36" s="8" t="e">
        <f>AVERAGE(C27:E27)</f>
        <v>#DIV/0!</v>
      </c>
    </row>
    <row r="37" spans="1:3" s="21" customFormat="1" ht="24.95" customHeight="1" thickBot="1" x14ac:dyDescent="0.45">
      <c r="A37" s="71" t="s">
        <v>44</v>
      </c>
      <c r="B37" s="72"/>
      <c r="C37" s="73" t="e">
        <f>AVERAGE(C32:C36)</f>
        <v>#DIV/0!</v>
      </c>
    </row>
    <row r="38" spans="1:3" s="21" customFormat="1" ht="15.95" customHeight="1" x14ac:dyDescent="0.2"/>
    <row r="39" spans="1:3" s="21" customFormat="1" ht="15.95" customHeight="1" x14ac:dyDescent="0.2"/>
    <row r="40" spans="1:3" s="21" customFormat="1" ht="15.95" customHeight="1" x14ac:dyDescent="0.2"/>
    <row r="41" spans="1:3" s="21" customFormat="1" ht="15.95" customHeight="1" x14ac:dyDescent="0.2"/>
    <row r="42" spans="1:3" s="21" customFormat="1" ht="15.95" customHeight="1" x14ac:dyDescent="0.2"/>
    <row r="43" spans="1:3" s="21" customFormat="1" ht="15.95" customHeight="1" x14ac:dyDescent="0.2"/>
  </sheetData>
  <sheetProtection password="CC3D" sheet="1" objects="1" scenarios="1"/>
  <mergeCells count="4">
    <mergeCell ref="A3:XFD3"/>
    <mergeCell ref="A4:XFD4"/>
    <mergeCell ref="A5:E5"/>
    <mergeCell ref="A6:E6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D34" sqref="D34"/>
    </sheetView>
  </sheetViews>
  <sheetFormatPr defaultRowHeight="12.75" x14ac:dyDescent="0.2"/>
  <cols>
    <col min="1" max="1" width="42" customWidth="1"/>
    <col min="2" max="2" width="0" hidden="1" customWidth="1"/>
    <col min="3" max="3" width="13.5703125" customWidth="1"/>
    <col min="4" max="4" width="12.140625" customWidth="1"/>
    <col min="5" max="5" width="13.28515625" customWidth="1"/>
    <col min="9" max="9" width="21.85546875" customWidth="1"/>
    <col min="10" max="10" width="10.7109375" bestFit="1" customWidth="1"/>
    <col min="11" max="11" width="39.7109375" customWidth="1"/>
  </cols>
  <sheetData>
    <row r="1" spans="1:16" s="15" customFormat="1" ht="20.100000000000001" customHeight="1" x14ac:dyDescent="0.3">
      <c r="A1" s="14" t="s">
        <v>0</v>
      </c>
      <c r="C1" s="16"/>
      <c r="D1" s="16"/>
    </row>
    <row r="2" spans="1:16" s="21" customFormat="1" ht="20.100000000000001" customHeight="1" x14ac:dyDescent="0.25">
      <c r="A2" s="17" t="s">
        <v>51</v>
      </c>
      <c r="B2" s="18"/>
      <c r="C2" s="19"/>
      <c r="D2" s="20"/>
      <c r="K2" s="22"/>
    </row>
    <row r="3" spans="1:16" s="81" customFormat="1" ht="20.100000000000001" customHeight="1" x14ac:dyDescent="0.25">
      <c r="A3" s="80" t="s">
        <v>52</v>
      </c>
    </row>
    <row r="4" spans="1:16" s="81" customFormat="1" ht="20.100000000000001" customHeight="1" x14ac:dyDescent="0.2">
      <c r="A4" s="82" t="s">
        <v>53</v>
      </c>
    </row>
    <row r="5" spans="1:16" s="23" customFormat="1" ht="20.100000000000001" customHeight="1" x14ac:dyDescent="0.2">
      <c r="A5" s="83" t="s">
        <v>54</v>
      </c>
      <c r="B5" s="84"/>
      <c r="C5" s="84"/>
      <c r="D5" s="84"/>
      <c r="E5" s="84"/>
      <c r="F5" s="79"/>
      <c r="G5" s="79"/>
      <c r="H5" s="79"/>
      <c r="I5" s="78"/>
      <c r="J5" s="78"/>
      <c r="K5" s="78"/>
      <c r="L5" s="79"/>
      <c r="M5" s="79"/>
      <c r="N5" s="79"/>
      <c r="O5" s="79"/>
      <c r="P5" s="79"/>
    </row>
    <row r="6" spans="1:16" s="24" customFormat="1" ht="20.100000000000001" customHeight="1" x14ac:dyDescent="0.2">
      <c r="A6" s="84" t="s">
        <v>55</v>
      </c>
      <c r="B6" s="84"/>
      <c r="C6" s="84"/>
      <c r="D6" s="84"/>
      <c r="E6" s="84"/>
      <c r="I6" s="25"/>
      <c r="J6" s="25"/>
      <c r="K6" s="26"/>
    </row>
    <row r="7" spans="1:16" s="21" customFormat="1" ht="15.95" customHeight="1" thickBot="1" x14ac:dyDescent="0.3">
      <c r="A7" s="27"/>
      <c r="C7" s="20"/>
      <c r="D7" s="20"/>
      <c r="I7" s="28"/>
      <c r="J7" s="28"/>
    </row>
    <row r="8" spans="1:16" s="21" customFormat="1" ht="15.95" customHeight="1" thickBot="1" x14ac:dyDescent="0.35">
      <c r="A8" s="29" t="s">
        <v>6</v>
      </c>
      <c r="B8" s="30"/>
      <c r="C8" s="31"/>
      <c r="D8" s="32"/>
      <c r="E8" s="33"/>
      <c r="I8" s="34"/>
      <c r="P8" s="35"/>
    </row>
    <row r="9" spans="1:16" s="21" customFormat="1" ht="15.95" customHeight="1" thickBot="1" x14ac:dyDescent="0.3">
      <c r="A9" s="36" t="s">
        <v>10</v>
      </c>
      <c r="B9" s="37"/>
      <c r="C9" s="9"/>
      <c r="D9" s="38">
        <f>SUM(C9)</f>
        <v>0</v>
      </c>
      <c r="E9" s="39">
        <f>SUM(D9)</f>
        <v>0</v>
      </c>
      <c r="G9" s="40"/>
      <c r="H9" s="20"/>
      <c r="I9" s="41" t="s">
        <v>11</v>
      </c>
    </row>
    <row r="10" spans="1:16" s="21" customFormat="1" ht="15.95" customHeight="1" thickTop="1" x14ac:dyDescent="0.25">
      <c r="A10" s="42" t="s">
        <v>12</v>
      </c>
      <c r="B10" s="43"/>
      <c r="C10" s="10"/>
      <c r="D10" s="10"/>
      <c r="E10" s="11"/>
      <c r="H10" s="20"/>
      <c r="I10" s="46" t="s">
        <v>13</v>
      </c>
      <c r="J10" s="65"/>
    </row>
    <row r="11" spans="1:16" s="21" customFormat="1" ht="15.95" customHeight="1" x14ac:dyDescent="0.25">
      <c r="A11" s="42" t="s">
        <v>14</v>
      </c>
      <c r="B11" s="43"/>
      <c r="C11" s="10" t="s">
        <v>52</v>
      </c>
      <c r="D11" s="10" t="s">
        <v>52</v>
      </c>
      <c r="E11" s="11" t="s">
        <v>52</v>
      </c>
      <c r="H11" s="20"/>
      <c r="I11" s="47" t="s">
        <v>15</v>
      </c>
      <c r="J11" s="66"/>
    </row>
    <row r="12" spans="1:16" s="21" customFormat="1" ht="15.95" customHeight="1" x14ac:dyDescent="0.25">
      <c r="A12" s="42" t="s">
        <v>16</v>
      </c>
      <c r="B12" s="43"/>
      <c r="C12" s="44" t="e">
        <f>AVERAGE(J10:J20)</f>
        <v>#DIV/0!</v>
      </c>
      <c r="D12" s="44" t="e">
        <f>AVERAGE(J10:J20)</f>
        <v>#DIV/0!</v>
      </c>
      <c r="E12" s="45" t="e">
        <f>AVERAGE(J10:J20)</f>
        <v>#DIV/0!</v>
      </c>
      <c r="H12" s="20"/>
      <c r="I12" s="47" t="s">
        <v>17</v>
      </c>
      <c r="J12" s="66"/>
    </row>
    <row r="13" spans="1:16" s="21" customFormat="1" ht="15.95" customHeight="1" x14ac:dyDescent="0.25">
      <c r="A13" s="42" t="s">
        <v>18</v>
      </c>
      <c r="B13" s="43"/>
      <c r="C13" s="10"/>
      <c r="D13" s="10"/>
      <c r="E13" s="11"/>
      <c r="H13" s="20"/>
      <c r="I13" s="47" t="s">
        <v>19</v>
      </c>
      <c r="J13" s="66"/>
    </row>
    <row r="14" spans="1:16" s="21" customFormat="1" ht="15.95" customHeight="1" x14ac:dyDescent="0.25">
      <c r="A14" s="48" t="s">
        <v>20</v>
      </c>
      <c r="B14" s="43"/>
      <c r="C14" s="10"/>
      <c r="D14" s="10"/>
      <c r="E14" s="11"/>
      <c r="H14" s="20"/>
      <c r="I14" s="47" t="s">
        <v>21</v>
      </c>
      <c r="J14" s="66"/>
    </row>
    <row r="15" spans="1:16" s="21" customFormat="1" ht="15.95" customHeight="1" x14ac:dyDescent="0.25">
      <c r="A15" s="42" t="s">
        <v>22</v>
      </c>
      <c r="B15" s="43"/>
      <c r="C15" s="10"/>
      <c r="D15" s="10"/>
      <c r="E15" s="11"/>
      <c r="H15" s="20"/>
      <c r="I15" s="47" t="s">
        <v>23</v>
      </c>
      <c r="J15" s="66"/>
    </row>
    <row r="16" spans="1:16" s="21" customFormat="1" ht="15.95" customHeight="1" x14ac:dyDescent="0.25">
      <c r="A16" s="48" t="s">
        <v>24</v>
      </c>
      <c r="B16" s="43"/>
      <c r="C16" s="10"/>
      <c r="D16" s="10"/>
      <c r="E16" s="11"/>
      <c r="H16" s="20"/>
      <c r="I16" s="47" t="s">
        <v>25</v>
      </c>
      <c r="J16" s="66"/>
    </row>
    <row r="17" spans="1:14" s="21" customFormat="1" ht="15.95" customHeight="1" x14ac:dyDescent="0.25">
      <c r="A17" s="48" t="s">
        <v>26</v>
      </c>
      <c r="B17" s="43"/>
      <c r="C17" s="10"/>
      <c r="D17" s="10"/>
      <c r="E17" s="11"/>
      <c r="H17" s="20"/>
      <c r="I17" s="47" t="s">
        <v>27</v>
      </c>
      <c r="J17" s="66"/>
    </row>
    <row r="18" spans="1:14" s="21" customFormat="1" ht="15.95" customHeight="1" x14ac:dyDescent="0.25">
      <c r="A18" s="42" t="s">
        <v>28</v>
      </c>
      <c r="B18" s="43"/>
      <c r="C18" s="10"/>
      <c r="D18" s="10"/>
      <c r="E18" s="11"/>
      <c r="G18" s="49"/>
      <c r="H18" s="50"/>
      <c r="I18" s="47" t="s">
        <v>29</v>
      </c>
      <c r="J18" s="66"/>
    </row>
    <row r="19" spans="1:14" s="21" customFormat="1" ht="15.95" customHeight="1" x14ac:dyDescent="0.25">
      <c r="A19" s="42" t="s">
        <v>30</v>
      </c>
      <c r="B19" s="43"/>
      <c r="C19" s="10"/>
      <c r="D19" s="10"/>
      <c r="E19" s="11"/>
      <c r="G19" s="50"/>
      <c r="H19" s="50"/>
      <c r="I19" s="47" t="s">
        <v>31</v>
      </c>
      <c r="J19" s="66"/>
    </row>
    <row r="20" spans="1:14" s="21" customFormat="1" ht="15.95" customHeight="1" thickBot="1" x14ac:dyDescent="0.3">
      <c r="A20" s="51" t="s">
        <v>32</v>
      </c>
      <c r="B20" s="52"/>
      <c r="C20" s="12"/>
      <c r="D20" s="12"/>
      <c r="E20" s="13"/>
      <c r="G20" s="49"/>
      <c r="H20" s="50"/>
      <c r="I20" s="53" t="s">
        <v>33</v>
      </c>
      <c r="J20" s="67"/>
    </row>
    <row r="21" spans="1:14" s="21" customFormat="1" ht="15.95" customHeight="1" x14ac:dyDescent="0.25">
      <c r="A21" s="54"/>
      <c r="B21" s="50"/>
      <c r="C21" s="55"/>
      <c r="D21" s="55"/>
      <c r="E21" s="56"/>
      <c r="G21" s="49"/>
      <c r="H21" s="50"/>
      <c r="I21" s="55"/>
      <c r="J21" s="55"/>
      <c r="K21" s="56"/>
      <c r="L21" s="20"/>
      <c r="M21" s="20"/>
    </row>
    <row r="22" spans="1:14" s="21" customFormat="1" ht="15.95" customHeight="1" thickBot="1" x14ac:dyDescent="0.25">
      <c r="A22" s="57"/>
      <c r="B22" s="50"/>
      <c r="C22" s="50"/>
      <c r="D22" s="50"/>
      <c r="E22" s="55"/>
      <c r="G22" s="49"/>
      <c r="H22" s="50"/>
      <c r="I22" s="55"/>
      <c r="J22" s="55"/>
      <c r="K22" s="55"/>
    </row>
    <row r="23" spans="1:14" s="41" customFormat="1" ht="15.95" customHeight="1" x14ac:dyDescent="0.25">
      <c r="A23" s="4" t="s">
        <v>10</v>
      </c>
      <c r="B23" s="68"/>
      <c r="C23" s="38">
        <f>SUM(C9)</f>
        <v>0</v>
      </c>
      <c r="D23" s="38">
        <f>SUM(D9)</f>
        <v>0</v>
      </c>
      <c r="E23" s="39">
        <f>SUM(E9)</f>
        <v>0</v>
      </c>
      <c r="G23" s="54"/>
      <c r="H23" s="54"/>
      <c r="I23" s="58"/>
      <c r="J23" s="58"/>
      <c r="K23" s="58"/>
    </row>
    <row r="24" spans="1:14" s="21" customFormat="1" ht="15.95" customHeight="1" x14ac:dyDescent="0.2">
      <c r="A24" s="42" t="s">
        <v>34</v>
      </c>
      <c r="B24" s="59"/>
      <c r="C24" s="44" t="e">
        <f>AVERAGE(C10:C11)</f>
        <v>#DIV/0!</v>
      </c>
      <c r="D24" s="44" t="e">
        <f>AVERAGE(D10:D11)</f>
        <v>#DIV/0!</v>
      </c>
      <c r="E24" s="45" t="e">
        <f>AVERAGE(E10:E11)</f>
        <v>#DIV/0!</v>
      </c>
      <c r="G24" s="49"/>
      <c r="H24" s="50"/>
      <c r="I24" s="55"/>
      <c r="J24" s="55"/>
      <c r="K24" s="55"/>
    </row>
    <row r="25" spans="1:14" s="21" customFormat="1" ht="15.95" customHeight="1" x14ac:dyDescent="0.2">
      <c r="A25" s="42" t="s">
        <v>16</v>
      </c>
      <c r="B25" s="59"/>
      <c r="C25" s="44" t="e">
        <f>SUM(C12)</f>
        <v>#DIV/0!</v>
      </c>
      <c r="D25" s="44" t="e">
        <f>SUM(D12)</f>
        <v>#DIV/0!</v>
      </c>
      <c r="E25" s="45" t="e">
        <f>SUM(E12)</f>
        <v>#DIV/0!</v>
      </c>
      <c r="G25" s="49"/>
      <c r="H25" s="50"/>
      <c r="I25" s="55"/>
      <c r="J25" s="50"/>
      <c r="K25" s="55"/>
    </row>
    <row r="26" spans="1:14" s="21" customFormat="1" ht="15.95" customHeight="1" x14ac:dyDescent="0.25">
      <c r="A26" s="42" t="s">
        <v>35</v>
      </c>
      <c r="B26" s="59"/>
      <c r="C26" s="44">
        <f>((C13+C15)/2+(C14+C16)/2+C17)/3</f>
        <v>0</v>
      </c>
      <c r="D26" s="44">
        <f>((D13+D15)/2+(D14+D16)/2+D17)/3</f>
        <v>0</v>
      </c>
      <c r="E26" s="45">
        <f>((E13+E15)/2+(E14+E16)/2+E17)/3</f>
        <v>0</v>
      </c>
      <c r="G26" s="54"/>
      <c r="H26" s="50"/>
      <c r="I26" s="55"/>
      <c r="J26" s="55"/>
      <c r="K26" s="56"/>
      <c r="N26" s="40"/>
    </row>
    <row r="27" spans="1:14" s="21" customFormat="1" ht="15.95" customHeight="1" thickBot="1" x14ac:dyDescent="0.25">
      <c r="A27" s="69" t="s">
        <v>36</v>
      </c>
      <c r="B27" s="60"/>
      <c r="C27" s="61" t="e">
        <f>AVERAGE(C18:C20)</f>
        <v>#DIV/0!</v>
      </c>
      <c r="D27" s="61" t="e">
        <f>AVERAGE(D18:D20)</f>
        <v>#DIV/0!</v>
      </c>
      <c r="E27" s="70" t="e">
        <f>AVERAGE(E18:E20)</f>
        <v>#DIV/0!</v>
      </c>
      <c r="G27" s="49"/>
      <c r="H27" s="50"/>
      <c r="I27" s="50"/>
      <c r="J27" s="50"/>
      <c r="K27" s="55"/>
    </row>
    <row r="28" spans="1:14" s="21" customFormat="1" ht="15.95" customHeight="1" thickBot="1" x14ac:dyDescent="0.3">
      <c r="A28" s="62" t="s">
        <v>37</v>
      </c>
      <c r="B28" s="30"/>
      <c r="C28" s="63" t="e">
        <f>AVERAGE(C23:C27)</f>
        <v>#DIV/0!</v>
      </c>
      <c r="D28" s="63" t="e">
        <f>AVERAGE(D23:D27)</f>
        <v>#DIV/0!</v>
      </c>
      <c r="E28" s="64" t="e">
        <f>AVERAGE(E23:E27)</f>
        <v>#DIV/0!</v>
      </c>
    </row>
    <row r="29" spans="1:14" s="21" customFormat="1" ht="15.95" customHeight="1" x14ac:dyDescent="0.2"/>
    <row r="30" spans="1:14" s="21" customFormat="1" ht="15.95" customHeight="1" x14ac:dyDescent="0.2"/>
    <row r="31" spans="1:14" s="21" customFormat="1" ht="15.95" customHeight="1" thickBot="1" x14ac:dyDescent="0.3">
      <c r="A31" s="1" t="s">
        <v>38</v>
      </c>
      <c r="B31" s="2"/>
      <c r="C31" s="2"/>
    </row>
    <row r="32" spans="1:14" s="21" customFormat="1" ht="15.95" customHeight="1" x14ac:dyDescent="0.25">
      <c r="A32" s="4" t="s">
        <v>39</v>
      </c>
      <c r="B32" s="5"/>
      <c r="C32" s="6">
        <f>SUM(C23)</f>
        <v>0</v>
      </c>
    </row>
    <row r="33" spans="1:3" s="21" customFormat="1" ht="15.95" customHeight="1" x14ac:dyDescent="0.25">
      <c r="A33" s="7" t="s">
        <v>40</v>
      </c>
      <c r="B33" s="3"/>
      <c r="C33" s="8" t="e">
        <f>AVERAGE(C24:E24)</f>
        <v>#DIV/0!</v>
      </c>
    </row>
    <row r="34" spans="1:3" s="21" customFormat="1" ht="15.95" customHeight="1" x14ac:dyDescent="0.25">
      <c r="A34" s="7" t="s">
        <v>41</v>
      </c>
      <c r="B34" s="3"/>
      <c r="C34" s="8" t="e">
        <f>SUM(C25)</f>
        <v>#DIV/0!</v>
      </c>
    </row>
    <row r="35" spans="1:3" s="21" customFormat="1" ht="15.95" customHeight="1" x14ac:dyDescent="0.25">
      <c r="A35" s="7" t="s">
        <v>42</v>
      </c>
      <c r="B35" s="3"/>
      <c r="C35" s="8">
        <f>AVERAGE(C26:E26)</f>
        <v>0</v>
      </c>
    </row>
    <row r="36" spans="1:3" s="21" customFormat="1" ht="15.95" customHeight="1" x14ac:dyDescent="0.25">
      <c r="A36" s="7" t="s">
        <v>43</v>
      </c>
      <c r="B36" s="3"/>
      <c r="C36" s="8" t="e">
        <f>AVERAGE(C27:E27)</f>
        <v>#DIV/0!</v>
      </c>
    </row>
    <row r="37" spans="1:3" s="21" customFormat="1" ht="24.95" customHeight="1" thickBot="1" x14ac:dyDescent="0.45">
      <c r="A37" s="71" t="s">
        <v>44</v>
      </c>
      <c r="B37" s="72"/>
      <c r="C37" s="73" t="e">
        <f>AVERAGE(C32:C36)</f>
        <v>#DIV/0!</v>
      </c>
    </row>
    <row r="38" spans="1:3" s="21" customFormat="1" ht="15.95" customHeight="1" x14ac:dyDescent="0.2"/>
    <row r="39" spans="1:3" s="21" customFormat="1" ht="15.95" customHeight="1" x14ac:dyDescent="0.2"/>
    <row r="40" spans="1:3" s="21" customFormat="1" ht="15.95" customHeight="1" x14ac:dyDescent="0.2"/>
    <row r="41" spans="1:3" s="21" customFormat="1" ht="15.95" customHeight="1" x14ac:dyDescent="0.2"/>
    <row r="42" spans="1:3" s="21" customFormat="1" ht="15.95" customHeight="1" x14ac:dyDescent="0.2"/>
    <row r="43" spans="1:3" s="21" customFormat="1" ht="15.95" customHeight="1" x14ac:dyDescent="0.2"/>
  </sheetData>
  <sheetProtection password="CC3D" sheet="1"/>
  <mergeCells count="4">
    <mergeCell ref="A3:XFD3"/>
    <mergeCell ref="A4:XFD4"/>
    <mergeCell ref="A5:E5"/>
    <mergeCell ref="A6:E6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Silvio</vt:lpstr>
      <vt:lpstr>Sagam</vt:lpstr>
      <vt:lpstr>List3</vt:lpstr>
      <vt:lpstr>vzor</vt:lpstr>
    </vt:vector>
  </TitlesOfParts>
  <Company>NONE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Ilona Polesenska</cp:lastModifiedBy>
  <cp:revision/>
  <dcterms:created xsi:type="dcterms:W3CDTF">2013-06-12T11:17:45Z</dcterms:created>
  <dcterms:modified xsi:type="dcterms:W3CDTF">2017-07-22T13:39:21Z</dcterms:modified>
</cp:coreProperties>
</file>